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vis365-my.sharepoint.com/personal/audurth_vis_is/Documents/Verkefni/Rekstrarstöðvunar- og staðgengilstryggingar/"/>
    </mc:Choice>
  </mc:AlternateContent>
  <xr:revisionPtr revIDLastSave="987" documentId="8_{6601E728-C2F4-4587-B82E-12A365D1EB3D}" xr6:coauthVersionLast="47" xr6:coauthVersionMax="47" xr10:uidLastSave="{84C7ADEF-6C4E-445E-801E-E4B2A6944480}"/>
  <bookViews>
    <workbookView xWindow="-98" yWindow="-98" windowWidth="21795" windowHeight="12975" xr2:uid="{E977FD20-74DD-4F0A-B6CB-D5015FB83024}"/>
  </bookViews>
  <sheets>
    <sheet name="Rekstrarstöðvunartrygging" sheetId="2" r:id="rId1"/>
  </sheets>
  <definedNames>
    <definedName name="Ársvelta" localSheetId="0">Rekstrarstöðvunartrygging!$N$16</definedName>
    <definedName name="Ársvelta">#REF!</definedName>
    <definedName name="Framlegð1" localSheetId="0">Rekstrarstöðvunartrygging!$N$40</definedName>
    <definedName name="Framlegð1">#REF!</definedName>
    <definedName name="_xlnm.Print_Area" localSheetId="0">Rekstrarstöðvunartrygging!$B$2:$P$68</definedName>
    <definedName name="Samtals_aukakostnaður" localSheetId="0">Rekstrarstöðvunartrygging!$N$62</definedName>
    <definedName name="Samtals_aukakostnaður">#REF!</definedName>
    <definedName name="Samtals_hækkun" localSheetId="0">Rekstrarstöðvunartrygging!$N$50</definedName>
    <definedName name="Samtals_hækku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2" l="1"/>
  <c r="L33" i="2"/>
  <c r="L31" i="2"/>
  <c r="L29" i="2"/>
  <c r="L35" i="2" l="1"/>
  <c r="N37" i="2" s="1"/>
  <c r="N40" i="2" s="1"/>
  <c r="N46" i="2" s="1"/>
  <c r="N50" i="2" s="1"/>
  <c r="N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Þórður Þórðarson</author>
    <author>fridrik</author>
  </authors>
  <commentList>
    <comment ref="N16" authorId="0" shapeId="0" xr:uid="{99997562-0C20-439D-A46F-997C5051B47C}">
      <text>
        <r>
          <rPr>
            <sz val="8"/>
            <color indexed="81"/>
            <rFont val="Tahoma"/>
            <family val="2"/>
          </rPr>
          <t>Sala samkvæmt reikningum að frádregnum virðisaukaskatti, afsláttur kemur ekki til lækkunar.</t>
        </r>
      </text>
    </comment>
    <comment ref="N18" authorId="0" shapeId="0" xr:uid="{CFFA85A3-9C46-406D-A6CD-D79CA0A52DFA}">
      <text>
        <r>
          <rPr>
            <sz val="8"/>
            <color indexed="81"/>
            <rFont val="Tahoma"/>
            <family val="2"/>
          </rPr>
          <t>Birgðatala samkvæmt ársreikningi.</t>
        </r>
      </text>
    </comment>
    <comment ref="N20" authorId="0" shapeId="0" xr:uid="{26760BBD-88FD-42F4-B6CC-CAA99E90D38E}">
      <text>
        <r>
          <rPr>
            <sz val="8"/>
            <color indexed="81"/>
            <rFont val="Tahoma"/>
            <family val="2"/>
          </rPr>
          <t>Birgðatala samkvæmt ársreikningi.</t>
        </r>
      </text>
    </comment>
    <comment ref="N22" authorId="0" shapeId="0" xr:uid="{921A6729-4A28-4F0C-BF87-C2F3D8FFF646}">
      <text>
        <r>
          <rPr>
            <sz val="8"/>
            <color indexed="81"/>
            <rFont val="Tahoma"/>
            <family val="2"/>
          </rPr>
          <t xml:space="preserve">Kostnaðarverð hráefna, innkaupsverð söluvöru og hjálparefna á tímabilinu. </t>
        </r>
      </text>
    </comment>
    <comment ref="N24" authorId="0" shapeId="0" xr:uid="{F5592968-C620-4347-99F6-C2B2B1C214AF}">
      <text>
        <r>
          <rPr>
            <sz val="8"/>
            <color indexed="81"/>
            <rFont val="Tahoma"/>
            <family val="2"/>
          </rPr>
          <t>Hér kemur til frádráttar allur sá breytilegi kostnaður sem fellur eða minnkar á rekstursstöðvunartímabilinu, t.d. rafmagn og hiti.</t>
        </r>
      </text>
    </comment>
    <comment ref="J29" authorId="1" shapeId="0" xr:uid="{9513842A-E302-4161-AF01-329C17E41A07}">
      <text>
        <r>
          <rPr>
            <sz val="8"/>
            <color indexed="81"/>
            <rFont val="Tahoma"/>
            <family val="2"/>
          </rPr>
          <t xml:space="preserve">Prósentuhlutfall launa stjórnenda 
til frádráttar
</t>
        </r>
      </text>
    </comment>
    <comment ref="J31" authorId="1" shapeId="0" xr:uid="{F51DDECA-D3EF-4981-9667-7FABE0552830}">
      <text>
        <r>
          <rPr>
            <sz val="8"/>
            <color indexed="81"/>
            <rFont val="Tahoma"/>
            <family val="2"/>
          </rPr>
          <t>Prósentuhlutfall launa launþega
til frádráttar.  Yfirleitt 75%.</t>
        </r>
      </text>
    </comment>
    <comment ref="J33" authorId="1" shapeId="0" xr:uid="{FBEF4706-5FA6-4EB7-ACDC-607248A4391F}">
      <text>
        <r>
          <rPr>
            <sz val="8"/>
            <color indexed="81"/>
            <rFont val="Tahoma"/>
            <family val="2"/>
          </rPr>
          <t>Prósentuhlutfall annarra launa
til frádráttar</t>
        </r>
      </text>
    </comment>
    <comment ref="L35" authorId="0" shapeId="0" xr:uid="{7429FC54-D1ED-4863-9728-954B21A57B98}">
      <text>
        <r>
          <rPr>
            <sz val="8"/>
            <color indexed="81"/>
            <rFont val="Tahoma"/>
            <family val="2"/>
          </rPr>
          <t>Niðurfelling launa er einkum viðhöfð þar sem ekki er um sérhæft starfsfólk að ræða, sem langan tíma tekur að þjálfa að nýju.</t>
        </r>
      </text>
    </comment>
    <comment ref="N37" authorId="0" shapeId="0" xr:uid="{CD95193E-7532-41E7-948C-B5CD92991C49}">
      <text>
        <r>
          <rPr>
            <sz val="8"/>
            <color indexed="81"/>
            <rFont val="Tahoma"/>
            <family val="2"/>
          </rPr>
          <t>Niðurstaða útreiknings.
Allt að 75% launa er leyfilegt að færa til lækkunar á vátyggingarfjárhæð.</t>
        </r>
      </text>
    </comment>
    <comment ref="N46" authorId="1" shapeId="0" xr:uid="{5A78EA5A-8583-4750-B547-4DD305AEBB97}">
      <text>
        <r>
          <rPr>
            <sz val="8"/>
            <color indexed="81"/>
            <rFont val="Tahoma"/>
            <family val="2"/>
          </rPr>
          <t>Vísitöluhækkun - háð verðbólgu á hverjum tíma.</t>
        </r>
      </text>
    </comment>
    <comment ref="N48" authorId="1" shapeId="0" xr:uid="{F08D36DB-4E56-4475-A753-10FB399F7A1B}">
      <text>
        <r>
          <rPr>
            <sz val="8"/>
            <color indexed="81"/>
            <rFont val="Tahoma"/>
            <family val="2"/>
          </rPr>
          <t xml:space="preserve">Ef miklar breytingar eru fyrirhugaðar í rekstrinum á yfirstandandi ári er möguleiki að leiðrétta mismunin milli ára hér. </t>
        </r>
      </text>
    </comment>
    <comment ref="N56" authorId="0" shapeId="0" xr:uid="{D5040755-4184-453B-A28D-0D2D3F286804}">
      <text>
        <r>
          <rPr>
            <sz val="8"/>
            <color indexed="81"/>
            <rFont val="Tahoma"/>
            <family val="2"/>
          </rPr>
          <t>Rekstur getur tímabundið farið fram í leiguhúsnæði á meðan uppbygging á sér stað.</t>
        </r>
      </text>
    </comment>
    <comment ref="N58" authorId="1" shapeId="0" xr:uid="{CB67DFED-3F99-45A4-83C6-019B9623AE9C}">
      <text>
        <r>
          <rPr>
            <sz val="8"/>
            <color indexed="81"/>
            <rFont val="Tahoma"/>
            <family val="2"/>
          </rPr>
          <t>Kynning á breytingum í kjölfar tjóns</t>
        </r>
      </text>
    </comment>
    <comment ref="N60" authorId="1" shapeId="0" xr:uid="{4E8EBE34-D618-4CE6-995E-5B08DA0161AF}">
      <text>
        <r>
          <rPr>
            <sz val="8"/>
            <color indexed="81"/>
            <rFont val="Tahoma"/>
            <family val="2"/>
          </rPr>
          <t>Hugsanlegur kostnaður vegna flutnings og uppsetningar á heilum búnaði í bráðabirgðahúsnæði.</t>
        </r>
      </text>
    </comment>
  </commentList>
</comments>
</file>

<file path=xl/sharedStrings.xml><?xml version="1.0" encoding="utf-8"?>
<sst xmlns="http://schemas.openxmlformats.org/spreadsheetml/2006/main" count="53" uniqueCount="39">
  <si>
    <t>Fylgiskjal umsóknar</t>
  </si>
  <si>
    <t xml:space="preserve">um rekstrarstöðvunartryggingu og / eða aukakostnaðartryggingu
</t>
  </si>
  <si>
    <t>Sótt er um trygginguna á vis.is/eydublod 
Hægt er að senda fylgiskjal umsóknarinnar með sem viðhengi</t>
  </si>
  <si>
    <t>Tryggingartaki:</t>
  </si>
  <si>
    <t>Kennitala:</t>
  </si>
  <si>
    <t>Forsvarsmaður:</t>
  </si>
  <si>
    <t>1. Reiknuð framlegð</t>
  </si>
  <si>
    <t>Tölur úr ársreikningi fyrir árið / tímabilið:</t>
  </si>
  <si>
    <t>Ársvelta</t>
  </si>
  <si>
    <t>+</t>
  </si>
  <si>
    <t xml:space="preserve"> </t>
  </si>
  <si>
    <t>Birgðir í upphafi reikningsárs</t>
  </si>
  <si>
    <t>-</t>
  </si>
  <si>
    <t>Birgðir í lok reikningsárs</t>
  </si>
  <si>
    <t>Vörukaup</t>
  </si>
  <si>
    <t>Breytilegur kostnaður sem fellur niður við tjón</t>
  </si>
  <si>
    <t>Laun og tengd gjöld þeirra starfsmanna sem sagt er upp við rekstrarstöðvun</t>
  </si>
  <si>
    <t>Heildarlaun</t>
  </si>
  <si>
    <t>Hlutfall frádráttar %</t>
  </si>
  <si>
    <t>Til frádráttar</t>
  </si>
  <si>
    <t>Stjórnendur:</t>
  </si>
  <si>
    <t>Launþegar:</t>
  </si>
  <si>
    <t xml:space="preserve">Önnur laun: </t>
  </si>
  <si>
    <t>Samtals til frádráttar:</t>
  </si>
  <si>
    <t>Óvátryggður launakostnaður til frádráttar skv. útreikningi</t>
  </si>
  <si>
    <t>Framlegð (1)</t>
  </si>
  <si>
    <t>=</t>
  </si>
  <si>
    <t>2. Hækkanir</t>
  </si>
  <si>
    <t>Hækkun á tryggingartímabili og bótatímabili</t>
  </si>
  <si>
    <t>Fyrirsjánleg hækkun/samdráttur framlegðar fyrir yfirstandandi ár</t>
  </si>
  <si>
    <t xml:space="preserve"> +/-</t>
  </si>
  <si>
    <t>Hækkun samtals (2)</t>
  </si>
  <si>
    <t>3. Aukakostnaðartrygging</t>
  </si>
  <si>
    <t>Húsaleiga</t>
  </si>
  <si>
    <t>Auglýsingar</t>
  </si>
  <si>
    <t>Flutnings- og uppsetningarkostnaður</t>
  </si>
  <si>
    <t>Samtals aukakostnaður (3)</t>
  </si>
  <si>
    <t>Tryggingarfjárhæð (1+2+3)</t>
  </si>
  <si>
    <t xml:space="preserve"> Athugið að tjónabætur ná einungis til kostnaðar sem tilgreindur er á umsókninni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</si>
</sst>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r_._-;\-* #,##0\ _k_r_._-;_-* &quot;-&quot;??\ _k_r_._-;_-@_-"/>
    <numFmt numFmtId="165" formatCode="@*.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6"/>
      <color rgb="FFE30614"/>
      <name val="Arial"/>
      <family val="2"/>
    </font>
    <font>
      <sz val="20"/>
      <color rgb="FFE30614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right" vertical="center"/>
    </xf>
    <xf numFmtId="3" fontId="2" fillId="3" borderId="0" xfId="1" applyNumberFormat="1" applyFont="1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Alignment="1">
      <alignment horizontal="right"/>
    </xf>
    <xf numFmtId="164" fontId="0" fillId="5" borderId="0" xfId="1" applyNumberFormat="1" applyFont="1" applyFill="1" applyProtection="1"/>
    <xf numFmtId="0" fontId="12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1" applyNumberFormat="1" applyFont="1" applyFill="1" applyProtection="1"/>
    <xf numFmtId="0" fontId="2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9" fontId="2" fillId="3" borderId="0" xfId="0" applyNumberFormat="1" applyFont="1" applyFill="1" applyAlignment="1" applyProtection="1">
      <alignment horizontal="right" vertical="center" indent="1"/>
      <protection locked="0"/>
    </xf>
    <xf numFmtId="0" fontId="10" fillId="3" borderId="4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3" fillId="3" borderId="0" xfId="0" applyFont="1" applyFill="1" applyAlignment="1">
      <alignment horizontal="left" vertical="center" wrapText="1" indent="1"/>
    </xf>
    <xf numFmtId="0" fontId="0" fillId="5" borderId="0" xfId="0" applyFill="1" applyAlignment="1">
      <alignment horizontal="left" vertical="center" indent="1"/>
    </xf>
    <xf numFmtId="0" fontId="10" fillId="3" borderId="0" xfId="0" applyFont="1" applyFill="1" applyAlignment="1">
      <alignment horizontal="left" vertical="top" indent="1"/>
    </xf>
    <xf numFmtId="0" fontId="10" fillId="3" borderId="5" xfId="0" applyFont="1" applyFill="1" applyBorder="1" applyAlignment="1">
      <alignment horizontal="left" vertical="top" indent="1"/>
    </xf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0" fontId="14" fillId="3" borderId="0" xfId="0" applyFont="1" applyFill="1" applyAlignment="1">
      <alignment vertical="center"/>
    </xf>
    <xf numFmtId="164" fontId="14" fillId="3" borderId="0" xfId="1" applyNumberFormat="1" applyFont="1" applyFill="1" applyBorder="1" applyAlignment="1" applyProtection="1">
      <alignment vertical="center"/>
    </xf>
    <xf numFmtId="0" fontId="14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left" vertical="center" indent="1"/>
    </xf>
    <xf numFmtId="0" fontId="11" fillId="2" borderId="0" xfId="0" applyFont="1" applyFill="1" applyAlignment="1" applyProtection="1">
      <alignment horizontal="right" vertical="center" indent="1"/>
      <protection locked="0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 applyProtection="1">
      <alignment horizontal="right" vertical="center" indent="1"/>
    </xf>
    <xf numFmtId="3" fontId="2" fillId="2" borderId="0" xfId="1" applyNumberFormat="1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3" fontId="11" fillId="4" borderId="0" xfId="1" applyNumberFormat="1" applyFont="1" applyFill="1" applyBorder="1" applyAlignment="1" applyProtection="1">
      <alignment horizontal="right" vertical="center" indent="1"/>
    </xf>
    <xf numFmtId="3" fontId="2" fillId="2" borderId="0" xfId="1" applyNumberFormat="1" applyFont="1" applyFill="1" applyBorder="1" applyAlignment="1" applyProtection="1">
      <alignment horizontal="right" vertical="center" indent="1"/>
    </xf>
    <xf numFmtId="0" fontId="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right" vertical="center" indent="2"/>
      <protection locked="0"/>
    </xf>
    <xf numFmtId="165" fontId="2" fillId="2" borderId="0" xfId="0" applyNumberFormat="1" applyFont="1" applyFill="1" applyAlignment="1">
      <alignment horizontal="left" vertical="center" indent="1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2" fillId="3" borderId="4" xfId="1" applyNumberFormat="1" applyFont="1" applyFill="1" applyBorder="1" applyAlignment="1" applyProtection="1">
      <alignment horizontal="center" vertical="center"/>
    </xf>
    <xf numFmtId="164" fontId="12" fillId="3" borderId="0" xfId="1" applyNumberFormat="1" applyFont="1" applyFill="1" applyBorder="1" applyAlignment="1" applyProtection="1">
      <alignment horizontal="center" vertical="center"/>
    </xf>
    <xf numFmtId="164" fontId="12" fillId="3" borderId="5" xfId="1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 applyProtection="1">
      <alignment horizontal="right" vertical="center"/>
    </xf>
    <xf numFmtId="3" fontId="2" fillId="3" borderId="0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left" vertical="center" inden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right" vertical="center" indent="2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64" fontId="14" fillId="3" borderId="4" xfId="1" applyNumberFormat="1" applyFont="1" applyFill="1" applyBorder="1" applyAlignment="1" applyProtection="1">
      <alignment horizontal="center" vertical="center"/>
    </xf>
    <xf numFmtId="164" fontId="14" fillId="3" borderId="0" xfId="1" applyNumberFormat="1" applyFont="1" applyFill="1" applyBorder="1" applyAlignment="1" applyProtection="1">
      <alignment horizontal="center" vertical="center"/>
    </xf>
    <xf numFmtId="164" fontId="14" fillId="3" borderId="5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 vertical="top" wrapText="1" indent="1"/>
    </xf>
    <xf numFmtId="0" fontId="10" fillId="3" borderId="0" xfId="0" applyFont="1" applyFill="1" applyAlignment="1">
      <alignment horizontal="left" vertical="top" wrapText="1" indent="1"/>
    </xf>
    <xf numFmtId="0" fontId="9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30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815788</xdr:colOff>
      <xdr:row>2</xdr:row>
      <xdr:rowOff>17930</xdr:rowOff>
    </xdr:from>
    <xdr:to>
      <xdr:col>14</xdr:col>
      <xdr:colOff>76014</xdr:colOff>
      <xdr:row>3</xdr:row>
      <xdr:rowOff>134469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8B3E6-AB2B-489C-A799-23EF8816D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528" y="917090"/>
          <a:ext cx="471806" cy="467059"/>
        </a:xfrm>
        <a:prstGeom prst="rect">
          <a:avLst/>
        </a:prstGeom>
      </xdr:spPr>
    </xdr:pic>
    <xdr:clientData/>
  </xdr:twoCellAnchor>
  <xdr:twoCellAnchor>
    <xdr:from>
      <xdr:col>17</xdr:col>
      <xdr:colOff>276225</xdr:colOff>
      <xdr:row>1</xdr:row>
      <xdr:rowOff>200025</xdr:rowOff>
    </xdr:from>
    <xdr:to>
      <xdr:col>25</xdr:col>
      <xdr:colOff>285750</xdr:colOff>
      <xdr:row>15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665C10-4AF2-4979-ADEE-E1C9AFC64E03}"/>
            </a:ext>
            <a:ext uri="{147F2762-F138-4A5C-976F-8EAC2B608ADB}">
              <a16:predDERef xmlns:a16="http://schemas.microsoft.com/office/drawing/2014/main" pred="{0480A864-417F-C6A8-7F6B-D8CD1D2F50DB}"/>
            </a:ext>
          </a:extLst>
        </xdr:cNvPr>
        <xdr:cNvSpPr txBox="1"/>
      </xdr:nvSpPr>
      <xdr:spPr>
        <a:xfrm>
          <a:off x="9534525" y="581025"/>
          <a:ext cx="4886325" cy="3070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Leiðbeiningar</a:t>
          </a:r>
        </a:p>
        <a:p>
          <a:endParaRPr lang="is-IS" sz="8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Ársvelta:</a:t>
          </a:r>
          <a:r>
            <a:rPr lang="is-IS" sz="8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Með ársveltu er átt við sölu skv. reikningum að frádregnum virðisaukaskatti, en afsláttur eða lækkun söluverðs af öðrum orsökum kemur ekki til frádráttar.</a:t>
          </a:r>
        </a:p>
        <a:p>
          <a:endParaRPr lang="is-I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Birgðir:</a:t>
          </a:r>
          <a:r>
            <a:rPr lang="is-IS" sz="8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Hér er átt við vörubirgðir í ársbyrjun og í árslok af full- og hálfunnum vörum auk hjálparefna og skal verðmæti þeirra metið á sama veg og almennt er gert í ársreikningi tryggingartaka.</a:t>
          </a:r>
        </a:p>
        <a:p>
          <a:endParaRPr lang="is-I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Vörukaup: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Hér er átt við kostnaðarverð hráefna, innkaupsverð söluvöru og hjálparefna á tímabilinu. </a:t>
          </a:r>
        </a:p>
        <a:p>
          <a:endParaRPr lang="is-I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Breytilegur kostnaður: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Hér færist allur annar rekstrarkostnaður skv. sundurliðun sem ætla má að falli niður við rekstrarstöðvun. Má t.d. nefna rafmagn, hita, olíu, leigu á tækjum, aðkeyptan akstur, flutning á hráefnum, aðkeypta þjónustu, viðhald, húsaleigu, húsnæðiskostnað og auglýsingar. Athugið að hluta þessara kostnaðarliða gæti þurft að tryggja.</a:t>
          </a:r>
        </a:p>
        <a:p>
          <a:endParaRPr lang="is-I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Ótryggður launakostnaður:</a:t>
          </a:r>
          <a:r>
            <a:rPr lang="is-IS" sz="8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Hér skal uppfæra laun og tengd gjöld þeirra starfsmanna er tryggingartaki segir upp við rekstrarstöðvun.</a:t>
          </a:r>
          <a:r>
            <a:rPr lang="is-IS" sz="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Ef t.d. launþegar fá eftir tjón greidd laun í 4 mánuði verður hlutfall frádráttar (12-4)/12 = 67%. Til frádráttar kemur þá 67% af heildarlaunum launþega.</a:t>
          </a:r>
        </a:p>
        <a:p>
          <a:endParaRPr lang="is-I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Hækkanir: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Hér færast vísitöluhækkanir á framlegð síðastliðins árs. (2-5% eða skv. áætlunum fyrirtækja). Í lið 2.3 er fyllt ef um stærri breytingar er að ræða í rekstri, t.d. ný framleiðslulína.  </a:t>
          </a:r>
        </a:p>
        <a:p>
          <a:endParaRPr lang="is-I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s-IS" sz="800" b="1">
              <a:latin typeface="Arial" panose="020B0604020202020204" pitchFamily="34" charset="0"/>
              <a:cs typeface="Arial" panose="020B0604020202020204" pitchFamily="34" charset="0"/>
            </a:rPr>
            <a:t>Aukakostnaðartrygging: </a:t>
          </a:r>
          <a:r>
            <a:rPr lang="is-IS" sz="800">
              <a:latin typeface="Arial" panose="020B0604020202020204" pitchFamily="34" charset="0"/>
              <a:cs typeface="Arial" panose="020B0604020202020204" pitchFamily="34" charset="0"/>
            </a:rPr>
            <a:t>Ef tryggingartaki sér fram á að leggja út í aukakostnað vegna húsaleigu, auglýsinga eða flutninga er möguleiki á að hækka tryggingafjárhæð sem því nemur.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E0E7-F9AB-4895-832D-8FC358DDCBD0}">
  <sheetPr>
    <pageSetUpPr fitToPage="1"/>
  </sheetPr>
  <dimension ref="B1:Z70"/>
  <sheetViews>
    <sheetView showGridLines="0" tabSelected="1" topLeftCell="A10" zoomScaleNormal="100" workbookViewId="0">
      <selection activeCell="N40" sqref="N40"/>
    </sheetView>
  </sheetViews>
  <sheetFormatPr defaultColWidth="8.86328125" defaultRowHeight="14.25" x14ac:dyDescent="0.45"/>
  <cols>
    <col min="1" max="1" width="6.86328125" style="5" customWidth="1"/>
    <col min="2" max="2" width="8.73046875" style="5" customWidth="1"/>
    <col min="3" max="3" width="2.265625" style="5" customWidth="1"/>
    <col min="4" max="4" width="3.86328125" style="5" customWidth="1"/>
    <col min="5" max="5" width="4.3984375" style="5" customWidth="1"/>
    <col min="6" max="6" width="8.86328125" style="5"/>
    <col min="7" max="7" width="2.265625" style="5" customWidth="1"/>
    <col min="8" max="8" width="17.73046875" style="5" customWidth="1"/>
    <col min="9" max="9" width="2.265625" style="5" customWidth="1"/>
    <col min="10" max="10" width="17.73046875" style="5" customWidth="1"/>
    <col min="11" max="11" width="2.265625" style="5" customWidth="1"/>
    <col min="12" max="12" width="17.73046875" style="6" customWidth="1"/>
    <col min="13" max="13" width="2.265625" style="5" customWidth="1"/>
    <col min="14" max="14" width="17.73046875" style="7" customWidth="1"/>
    <col min="15" max="15" width="2.265625" style="5" customWidth="1"/>
    <col min="16" max="16" width="8.73046875" style="5" customWidth="1"/>
    <col min="17" max="16384" width="8.86328125" style="5"/>
  </cols>
  <sheetData>
    <row r="1" spans="2:26" ht="30" customHeight="1" x14ac:dyDescent="0.45"/>
    <row r="2" spans="2:26" ht="40.9" customHeight="1" x14ac:dyDescent="0.45"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  <c r="M2" s="10"/>
      <c r="N2" s="12"/>
      <c r="O2" s="10"/>
      <c r="P2" s="10"/>
      <c r="R2" s="10"/>
      <c r="S2" s="10"/>
      <c r="T2" s="10"/>
      <c r="U2" s="10"/>
      <c r="V2" s="10"/>
      <c r="W2" s="10"/>
      <c r="X2" s="10"/>
      <c r="Y2" s="10"/>
      <c r="Z2" s="10"/>
    </row>
    <row r="3" spans="2:26" ht="27.6" customHeight="1" x14ac:dyDescent="0.5">
      <c r="B3" s="10"/>
      <c r="C3" s="15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16"/>
      <c r="P3" s="10"/>
      <c r="R3" s="10"/>
      <c r="S3" s="10"/>
      <c r="T3" s="10"/>
      <c r="U3" s="10"/>
      <c r="V3" s="10"/>
      <c r="W3" s="10"/>
      <c r="X3" s="10"/>
      <c r="Y3" s="10"/>
      <c r="Z3" s="10"/>
    </row>
    <row r="4" spans="2:26" ht="20.45" customHeight="1" x14ac:dyDescent="0.45">
      <c r="B4" s="10"/>
      <c r="C4" s="17"/>
      <c r="D4" s="93" t="s">
        <v>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0"/>
      <c r="R4" s="10"/>
      <c r="S4" s="10"/>
      <c r="T4" s="10"/>
      <c r="U4" s="10"/>
      <c r="V4" s="10"/>
      <c r="W4" s="10"/>
      <c r="X4" s="10"/>
      <c r="Y4" s="10"/>
      <c r="Z4" s="10"/>
    </row>
    <row r="5" spans="2:26" s="35" customFormat="1" ht="32.450000000000003" customHeight="1" x14ac:dyDescent="0.45">
      <c r="B5" s="33"/>
      <c r="C5" s="34"/>
      <c r="D5" s="94" t="s">
        <v>2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33"/>
      <c r="R5" s="33"/>
      <c r="S5" s="33"/>
      <c r="T5" s="33"/>
      <c r="U5" s="33"/>
      <c r="V5" s="33"/>
      <c r="W5" s="33"/>
      <c r="X5" s="33"/>
      <c r="Y5" s="33"/>
      <c r="Z5" s="33"/>
    </row>
    <row r="6" spans="2:26" ht="15.4" x14ac:dyDescent="0.45">
      <c r="B6" s="1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9" customHeight="1" x14ac:dyDescent="0.45">
      <c r="B7" s="10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P7" s="10"/>
      <c r="R7" s="10"/>
      <c r="S7" s="10"/>
      <c r="T7" s="10"/>
      <c r="U7" s="10"/>
      <c r="V7" s="10"/>
      <c r="W7" s="10"/>
      <c r="X7" s="10"/>
      <c r="Y7" s="10"/>
      <c r="Z7" s="10"/>
    </row>
    <row r="8" spans="2:26" ht="18.600000000000001" customHeight="1" x14ac:dyDescent="0.45">
      <c r="B8" s="10"/>
      <c r="C8" s="21"/>
      <c r="D8" s="85" t="s">
        <v>3</v>
      </c>
      <c r="E8" s="85"/>
      <c r="F8" s="85"/>
      <c r="G8" s="2"/>
      <c r="H8" s="86"/>
      <c r="I8" s="86"/>
      <c r="J8" s="86"/>
      <c r="K8" s="86"/>
      <c r="L8" s="87" t="s">
        <v>4</v>
      </c>
      <c r="M8" s="87"/>
      <c r="N8" s="1"/>
      <c r="O8" s="42"/>
      <c r="P8" s="10"/>
      <c r="R8" s="10"/>
      <c r="S8" s="10"/>
      <c r="T8" s="10"/>
      <c r="U8" s="10"/>
      <c r="V8" s="10"/>
      <c r="W8" s="10"/>
      <c r="X8" s="10"/>
      <c r="Y8" s="10"/>
      <c r="Z8" s="10"/>
    </row>
    <row r="9" spans="2:26" ht="10.15" customHeight="1" x14ac:dyDescent="0.45">
      <c r="B9" s="10"/>
      <c r="C9" s="83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84"/>
      <c r="P9" s="10"/>
      <c r="R9" s="10"/>
      <c r="S9" s="10"/>
      <c r="T9" s="10"/>
      <c r="U9" s="10"/>
      <c r="V9" s="10"/>
      <c r="W9" s="10"/>
      <c r="X9" s="10"/>
      <c r="Y9" s="10"/>
      <c r="Z9" s="10"/>
    </row>
    <row r="10" spans="2:26" ht="18.600000000000001" customHeight="1" x14ac:dyDescent="0.45">
      <c r="B10" s="10"/>
      <c r="C10" s="21"/>
      <c r="D10" s="85" t="s">
        <v>5</v>
      </c>
      <c r="E10" s="85"/>
      <c r="F10" s="85"/>
      <c r="G10" s="2"/>
      <c r="H10" s="86"/>
      <c r="I10" s="86"/>
      <c r="J10" s="86"/>
      <c r="K10" s="86"/>
      <c r="L10" s="87" t="s">
        <v>4</v>
      </c>
      <c r="M10" s="87"/>
      <c r="N10" s="1"/>
      <c r="O10" s="42"/>
      <c r="P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2:26" ht="9" customHeight="1" x14ac:dyDescent="0.45">
      <c r="B11" s="10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76"/>
      <c r="P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2:26" ht="9" customHeight="1" x14ac:dyDescent="0.45">
      <c r="B12" s="1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2:26" ht="9" customHeight="1" x14ac:dyDescent="0.45">
      <c r="B13" s="10"/>
      <c r="C13" s="1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0"/>
      <c r="P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2:26" ht="18.600000000000001" customHeight="1" x14ac:dyDescent="0.45">
      <c r="B14" s="10"/>
      <c r="C14" s="21"/>
      <c r="D14" s="77" t="s">
        <v>6</v>
      </c>
      <c r="E14" s="77"/>
      <c r="F14" s="77"/>
      <c r="G14" s="77"/>
      <c r="H14" s="77"/>
      <c r="I14" s="36"/>
      <c r="J14" s="88" t="s">
        <v>7</v>
      </c>
      <c r="K14" s="88"/>
      <c r="L14" s="88"/>
      <c r="M14" s="88"/>
      <c r="N14" s="50"/>
      <c r="O14" s="37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ht="9" customHeight="1" x14ac:dyDescent="0.45">
      <c r="B15" s="10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ht="18.600000000000001" customHeight="1" x14ac:dyDescent="0.45">
      <c r="B16" s="10"/>
      <c r="C16" s="21"/>
      <c r="D16" s="70" t="s">
        <v>8</v>
      </c>
      <c r="E16" s="70"/>
      <c r="F16" s="70"/>
      <c r="G16" s="70"/>
      <c r="H16" s="70"/>
      <c r="I16" s="70"/>
      <c r="J16" s="70"/>
      <c r="K16" s="70"/>
      <c r="L16" s="70"/>
      <c r="M16" s="25" t="s">
        <v>9</v>
      </c>
      <c r="N16" s="55"/>
      <c r="O16" s="42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9" customHeight="1" x14ac:dyDescent="0.45">
      <c r="B17" s="10"/>
      <c r="C17" s="89" t="s">
        <v>10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1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8.600000000000001" customHeight="1" x14ac:dyDescent="0.45">
      <c r="B18" s="10"/>
      <c r="C18" s="43"/>
      <c r="D18" s="70" t="s">
        <v>11</v>
      </c>
      <c r="E18" s="70"/>
      <c r="F18" s="70"/>
      <c r="G18" s="70"/>
      <c r="H18" s="70"/>
      <c r="I18" s="70"/>
      <c r="J18" s="70"/>
      <c r="K18" s="70"/>
      <c r="L18" s="70"/>
      <c r="M18" s="25" t="s">
        <v>12</v>
      </c>
      <c r="N18" s="55"/>
      <c r="O18" s="42"/>
      <c r="P18" s="10"/>
    </row>
    <row r="19" spans="2:26" ht="9" customHeight="1" x14ac:dyDescent="0.45">
      <c r="B19" s="10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9"/>
      <c r="P19" s="10"/>
    </row>
    <row r="20" spans="2:26" ht="18.600000000000001" customHeight="1" x14ac:dyDescent="0.45">
      <c r="B20" s="10"/>
      <c r="C20" s="21"/>
      <c r="D20" s="70" t="s">
        <v>13</v>
      </c>
      <c r="E20" s="70"/>
      <c r="F20" s="70"/>
      <c r="G20" s="70"/>
      <c r="H20" s="70"/>
      <c r="I20" s="70"/>
      <c r="J20" s="70"/>
      <c r="K20" s="70"/>
      <c r="L20" s="70"/>
      <c r="M20" s="25" t="s">
        <v>9</v>
      </c>
      <c r="N20" s="55"/>
      <c r="O20" s="42"/>
      <c r="P20" s="10"/>
    </row>
    <row r="21" spans="2:26" ht="9" customHeight="1" x14ac:dyDescent="0.45">
      <c r="B21" s="10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9"/>
      <c r="P21" s="10"/>
    </row>
    <row r="22" spans="2:26" ht="18.600000000000001" customHeight="1" x14ac:dyDescent="0.45">
      <c r="B22" s="10"/>
      <c r="C22" s="43"/>
      <c r="D22" s="70" t="s">
        <v>14</v>
      </c>
      <c r="E22" s="70"/>
      <c r="F22" s="70"/>
      <c r="G22" s="70"/>
      <c r="H22" s="70"/>
      <c r="I22" s="70"/>
      <c r="J22" s="70"/>
      <c r="K22" s="70"/>
      <c r="L22" s="70"/>
      <c r="M22" s="25" t="s">
        <v>12</v>
      </c>
      <c r="N22" s="55"/>
      <c r="O22" s="42"/>
      <c r="P22" s="10"/>
    </row>
    <row r="23" spans="2:26" ht="9" customHeight="1" x14ac:dyDescent="0.45">
      <c r="B23" s="10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9"/>
      <c r="P23" s="10"/>
    </row>
    <row r="24" spans="2:26" ht="18.600000000000001" customHeight="1" x14ac:dyDescent="0.45">
      <c r="B24" s="10"/>
      <c r="C24" s="21"/>
      <c r="D24" s="70" t="s">
        <v>15</v>
      </c>
      <c r="E24" s="70"/>
      <c r="F24" s="70"/>
      <c r="G24" s="70"/>
      <c r="H24" s="70"/>
      <c r="I24" s="70"/>
      <c r="J24" s="70"/>
      <c r="K24" s="70"/>
      <c r="L24" s="70"/>
      <c r="M24" s="25" t="s">
        <v>12</v>
      </c>
      <c r="N24" s="55"/>
      <c r="O24" s="42"/>
      <c r="P24" s="10"/>
    </row>
    <row r="25" spans="2:26" ht="9" customHeight="1" x14ac:dyDescent="0.45">
      <c r="B25" s="10"/>
      <c r="C25" s="7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9"/>
      <c r="P25" s="10"/>
    </row>
    <row r="26" spans="2:26" ht="18.600000000000001" customHeight="1" x14ac:dyDescent="0.45">
      <c r="B26" s="10"/>
      <c r="C26" s="21"/>
      <c r="D26" s="82" t="s">
        <v>16</v>
      </c>
      <c r="E26" s="82"/>
      <c r="F26" s="82"/>
      <c r="G26" s="82"/>
      <c r="H26" s="82"/>
      <c r="I26" s="82"/>
      <c r="J26" s="82"/>
      <c r="K26" s="82"/>
      <c r="L26" s="82"/>
      <c r="M26" s="2"/>
      <c r="N26" s="2"/>
      <c r="O26" s="45"/>
      <c r="P26" s="10"/>
    </row>
    <row r="27" spans="2:26" ht="9" customHeight="1" x14ac:dyDescent="0.45">
      <c r="B27" s="10"/>
      <c r="C27" s="2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0"/>
    </row>
    <row r="28" spans="2:26" ht="18.600000000000001" customHeight="1" x14ac:dyDescent="0.45">
      <c r="B28" s="10"/>
      <c r="C28" s="21"/>
      <c r="D28" s="72"/>
      <c r="E28" s="72"/>
      <c r="F28" s="72"/>
      <c r="G28" s="44"/>
      <c r="H28" s="27" t="s">
        <v>17</v>
      </c>
      <c r="I28" s="28"/>
      <c r="J28" s="27" t="s">
        <v>18</v>
      </c>
      <c r="K28" s="28"/>
      <c r="L28" s="27" t="s">
        <v>19</v>
      </c>
      <c r="M28" s="3"/>
      <c r="N28" s="4"/>
      <c r="O28" s="42"/>
      <c r="P28" s="10"/>
    </row>
    <row r="29" spans="2:26" ht="18.600000000000001" customHeight="1" x14ac:dyDescent="0.45">
      <c r="B29" s="10"/>
      <c r="C29" s="21"/>
      <c r="D29" s="82" t="s">
        <v>20</v>
      </c>
      <c r="E29" s="82"/>
      <c r="F29" s="82"/>
      <c r="G29" s="2"/>
      <c r="H29" s="55"/>
      <c r="I29" s="46"/>
      <c r="J29" s="56"/>
      <c r="K29" s="13"/>
      <c r="L29" s="58">
        <f>H29*J29/100</f>
        <v>0</v>
      </c>
      <c r="M29" s="3"/>
      <c r="N29" s="4"/>
      <c r="O29" s="42"/>
      <c r="P29" s="10"/>
    </row>
    <row r="30" spans="2:26" ht="9" customHeight="1" x14ac:dyDescent="0.45">
      <c r="B30" s="10"/>
      <c r="C30" s="21"/>
      <c r="D30" s="46"/>
      <c r="E30" s="46"/>
      <c r="F30" s="13"/>
      <c r="G30" s="13"/>
      <c r="H30" s="47"/>
      <c r="I30" s="46"/>
      <c r="J30" s="48"/>
      <c r="K30" s="46"/>
      <c r="L30" s="47"/>
      <c r="M30" s="3"/>
      <c r="N30" s="4"/>
      <c r="O30" s="42"/>
      <c r="P30" s="10"/>
    </row>
    <row r="31" spans="2:26" ht="18.600000000000001" customHeight="1" x14ac:dyDescent="0.45">
      <c r="B31" s="10"/>
      <c r="C31" s="21"/>
      <c r="D31" s="82" t="s">
        <v>21</v>
      </c>
      <c r="E31" s="82"/>
      <c r="F31" s="82"/>
      <c r="G31" s="29"/>
      <c r="H31" s="55"/>
      <c r="I31" s="46"/>
      <c r="J31" s="56"/>
      <c r="K31" s="13"/>
      <c r="L31" s="58">
        <f>H31*J31/100</f>
        <v>0</v>
      </c>
      <c r="M31" s="3"/>
      <c r="N31" s="4"/>
      <c r="O31" s="42"/>
      <c r="P31" s="10"/>
    </row>
    <row r="32" spans="2:26" ht="9" customHeight="1" x14ac:dyDescent="0.45">
      <c r="B32" s="10"/>
      <c r="C32" s="83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84"/>
      <c r="P32" s="10"/>
    </row>
    <row r="33" spans="2:16" ht="18.600000000000001" customHeight="1" x14ac:dyDescent="0.45">
      <c r="B33" s="10"/>
      <c r="C33" s="43"/>
      <c r="D33" s="82" t="s">
        <v>22</v>
      </c>
      <c r="E33" s="82"/>
      <c r="F33" s="82"/>
      <c r="G33" s="29"/>
      <c r="H33" s="55"/>
      <c r="I33" s="46"/>
      <c r="J33" s="56"/>
      <c r="K33" s="13"/>
      <c r="L33" s="58">
        <f>H33*J33/100</f>
        <v>0</v>
      </c>
      <c r="M33" s="46"/>
      <c r="N33" s="47"/>
      <c r="O33" s="42"/>
      <c r="P33" s="10"/>
    </row>
    <row r="34" spans="2:16" ht="9" customHeight="1" x14ac:dyDescent="0.45">
      <c r="B34" s="10"/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9"/>
      <c r="P34" s="10"/>
    </row>
    <row r="35" spans="2:16" ht="18.600000000000001" customHeight="1" x14ac:dyDescent="0.45">
      <c r="B35" s="10"/>
      <c r="C35" s="80" t="s">
        <v>23</v>
      </c>
      <c r="D35" s="81"/>
      <c r="E35" s="81"/>
      <c r="F35" s="81"/>
      <c r="G35" s="81"/>
      <c r="H35" s="81"/>
      <c r="I35" s="81"/>
      <c r="J35" s="81"/>
      <c r="K35" s="13"/>
      <c r="L35" s="58">
        <f>L29+L31+L33</f>
        <v>0</v>
      </c>
      <c r="M35" s="46"/>
      <c r="N35" s="47"/>
      <c r="O35" s="42"/>
      <c r="P35" s="10"/>
    </row>
    <row r="36" spans="2:16" ht="9" customHeight="1" x14ac:dyDescent="0.45">
      <c r="B36" s="10"/>
      <c r="C36" s="53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10"/>
    </row>
    <row r="37" spans="2:16" ht="19.149999999999999" customHeight="1" x14ac:dyDescent="0.45">
      <c r="B37" s="10"/>
      <c r="C37" s="53"/>
      <c r="D37" s="70" t="s">
        <v>24</v>
      </c>
      <c r="E37" s="70"/>
      <c r="F37" s="70"/>
      <c r="G37" s="70"/>
      <c r="H37" s="70"/>
      <c r="I37" s="70"/>
      <c r="J37" s="70"/>
      <c r="K37" s="70"/>
      <c r="L37" s="70"/>
      <c r="M37" s="25" t="s">
        <v>12</v>
      </c>
      <c r="N37" s="58">
        <f>L35</f>
        <v>0</v>
      </c>
      <c r="O37" s="52"/>
      <c r="P37" s="10"/>
    </row>
    <row r="38" spans="2:16" ht="9" customHeight="1" x14ac:dyDescent="0.45">
      <c r="B38" s="10"/>
      <c r="C38" s="53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10"/>
    </row>
    <row r="39" spans="2:16" ht="9" customHeight="1" x14ac:dyDescent="0.45">
      <c r="B39" s="10"/>
      <c r="C39" s="53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P39" s="10"/>
    </row>
    <row r="40" spans="2:16" ht="18.600000000000001" customHeight="1" x14ac:dyDescent="0.45">
      <c r="B40" s="10"/>
      <c r="C40" s="63" t="s">
        <v>25</v>
      </c>
      <c r="D40" s="64"/>
      <c r="E40" s="64"/>
      <c r="F40" s="64"/>
      <c r="G40" s="64"/>
      <c r="H40" s="64"/>
      <c r="I40" s="64"/>
      <c r="J40" s="64"/>
      <c r="K40" s="64"/>
      <c r="L40" s="64"/>
      <c r="M40" s="38" t="s">
        <v>26</v>
      </c>
      <c r="N40" s="54">
        <f>Ársvelta-N18+N20-N22-N24-N37</f>
        <v>0</v>
      </c>
      <c r="O40" s="22"/>
      <c r="P40" s="10"/>
    </row>
    <row r="41" spans="2:16" ht="9" customHeight="1" x14ac:dyDescent="0.45">
      <c r="B41" s="10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76"/>
      <c r="P41" s="10"/>
    </row>
    <row r="42" spans="2:16" ht="9" customHeight="1" x14ac:dyDescent="0.45">
      <c r="B42" s="1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0"/>
    </row>
    <row r="43" spans="2:16" ht="9" customHeight="1" x14ac:dyDescent="0.45">
      <c r="B43" s="1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10"/>
    </row>
    <row r="44" spans="2:16" s="35" customFormat="1" ht="18.600000000000001" customHeight="1" x14ac:dyDescent="0.45">
      <c r="B44" s="33"/>
      <c r="C44" s="49"/>
      <c r="D44" s="77" t="s">
        <v>27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8"/>
      <c r="P44" s="33"/>
    </row>
    <row r="45" spans="2:16" ht="9" customHeight="1" x14ac:dyDescent="0.45">
      <c r="B45" s="10"/>
      <c r="C45" s="21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10"/>
    </row>
    <row r="46" spans="2:16" ht="18.600000000000001" customHeight="1" x14ac:dyDescent="0.45">
      <c r="B46" s="10"/>
      <c r="C46" s="21"/>
      <c r="D46" s="70" t="s">
        <v>28</v>
      </c>
      <c r="E46" s="70"/>
      <c r="F46" s="70"/>
      <c r="G46" s="70"/>
      <c r="H46" s="70"/>
      <c r="I46" s="70"/>
      <c r="J46" s="70"/>
      <c r="K46" s="70"/>
      <c r="L46" s="31">
        <v>0.1</v>
      </c>
      <c r="M46" s="25" t="s">
        <v>9</v>
      </c>
      <c r="N46" s="55">
        <f>Framlegð1*L46</f>
        <v>0</v>
      </c>
      <c r="O46" s="22"/>
      <c r="P46" s="10"/>
    </row>
    <row r="47" spans="2:16" ht="9" customHeight="1" x14ac:dyDescent="0.45">
      <c r="B47" s="10"/>
      <c r="C47" s="7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22"/>
      <c r="P47" s="10"/>
    </row>
    <row r="48" spans="2:16" ht="18.600000000000001" customHeight="1" x14ac:dyDescent="0.45">
      <c r="B48" s="10"/>
      <c r="C48" s="43"/>
      <c r="D48" s="70" t="s">
        <v>29</v>
      </c>
      <c r="E48" s="70"/>
      <c r="F48" s="70"/>
      <c r="G48" s="70"/>
      <c r="H48" s="70"/>
      <c r="I48" s="70"/>
      <c r="J48" s="70"/>
      <c r="K48" s="70"/>
      <c r="L48" s="48"/>
      <c r="M48" s="25" t="s">
        <v>30</v>
      </c>
      <c r="N48" s="55">
        <v>0</v>
      </c>
      <c r="O48" s="22"/>
      <c r="P48" s="10"/>
    </row>
    <row r="49" spans="2:16" ht="9" customHeight="1" x14ac:dyDescent="0.45">
      <c r="B49" s="10"/>
      <c r="C49" s="73" t="s">
        <v>10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/>
      <c r="P49" s="10"/>
    </row>
    <row r="50" spans="2:16" ht="18.600000000000001" customHeight="1" x14ac:dyDescent="0.45">
      <c r="B50" s="10"/>
      <c r="C50" s="63" t="s">
        <v>31</v>
      </c>
      <c r="D50" s="64"/>
      <c r="E50" s="64"/>
      <c r="F50" s="64"/>
      <c r="G50" s="64"/>
      <c r="H50" s="64"/>
      <c r="I50" s="64"/>
      <c r="J50" s="64"/>
      <c r="K50" s="64"/>
      <c r="L50" s="64"/>
      <c r="M50" s="38" t="s">
        <v>26</v>
      </c>
      <c r="N50" s="54">
        <f>N46+N48</f>
        <v>0</v>
      </c>
      <c r="O50" s="22"/>
      <c r="P50" s="10"/>
    </row>
    <row r="51" spans="2:16" ht="9" customHeight="1" x14ac:dyDescent="0.45">
      <c r="B51" s="10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76"/>
      <c r="P51" s="10"/>
    </row>
    <row r="52" spans="2:16" ht="9" customHeight="1" x14ac:dyDescent="0.45">
      <c r="B52" s="10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10"/>
    </row>
    <row r="53" spans="2:16" ht="9" customHeight="1" x14ac:dyDescent="0.45">
      <c r="B53" s="1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10"/>
    </row>
    <row r="54" spans="2:16" ht="18.600000000000001" customHeight="1" x14ac:dyDescent="0.45">
      <c r="B54" s="10"/>
      <c r="C54" s="32"/>
      <c r="D54" s="77" t="s">
        <v>32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8"/>
      <c r="P54" s="10"/>
    </row>
    <row r="55" spans="2:16" ht="9" customHeight="1" x14ac:dyDescent="0.45">
      <c r="B55" s="10"/>
      <c r="C55" s="32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10"/>
    </row>
    <row r="56" spans="2:16" ht="18.600000000000001" customHeight="1" x14ac:dyDescent="0.45">
      <c r="B56" s="10"/>
      <c r="C56" s="21"/>
      <c r="D56" s="70" t="s">
        <v>33</v>
      </c>
      <c r="E56" s="70"/>
      <c r="F56" s="70"/>
      <c r="G56" s="70"/>
      <c r="H56" s="70"/>
      <c r="I56" s="70"/>
      <c r="J56" s="70"/>
      <c r="K56" s="70"/>
      <c r="L56" s="70"/>
      <c r="M56" s="3" t="s">
        <v>9</v>
      </c>
      <c r="N56" s="55"/>
      <c r="O56" s="42"/>
      <c r="P56" s="10"/>
    </row>
    <row r="57" spans="2:16" ht="9" customHeight="1" x14ac:dyDescent="0.45">
      <c r="B57" s="10"/>
      <c r="C57" s="71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9"/>
      <c r="P57" s="10"/>
    </row>
    <row r="58" spans="2:16" ht="18.600000000000001" customHeight="1" x14ac:dyDescent="0.45">
      <c r="B58" s="10"/>
      <c r="C58" s="21"/>
      <c r="D58" s="70" t="s">
        <v>34</v>
      </c>
      <c r="E58" s="70"/>
      <c r="F58" s="70"/>
      <c r="G58" s="70"/>
      <c r="H58" s="70"/>
      <c r="I58" s="70"/>
      <c r="J58" s="70"/>
      <c r="K58" s="70"/>
      <c r="L58" s="70"/>
      <c r="M58" s="3" t="s">
        <v>9</v>
      </c>
      <c r="N58" s="55"/>
      <c r="O58" s="42"/>
      <c r="P58" s="10"/>
    </row>
    <row r="59" spans="2:16" ht="9" customHeight="1" x14ac:dyDescent="0.45">
      <c r="B59" s="10"/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9"/>
      <c r="P59" s="10"/>
    </row>
    <row r="60" spans="2:16" ht="18.600000000000001" customHeight="1" x14ac:dyDescent="0.45">
      <c r="B60" s="10"/>
      <c r="C60" s="21"/>
      <c r="D60" s="70" t="s">
        <v>35</v>
      </c>
      <c r="E60" s="70"/>
      <c r="F60" s="70"/>
      <c r="G60" s="70"/>
      <c r="H60" s="70"/>
      <c r="I60" s="70"/>
      <c r="J60" s="70"/>
      <c r="K60" s="70"/>
      <c r="L60" s="70"/>
      <c r="M60" s="3" t="s">
        <v>9</v>
      </c>
      <c r="N60" s="55"/>
      <c r="O60" s="42"/>
      <c r="P60" s="10"/>
    </row>
    <row r="61" spans="2:16" ht="9" customHeight="1" x14ac:dyDescent="0.45">
      <c r="B61" s="10"/>
      <c r="C61" s="26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  <c r="P61" s="10"/>
    </row>
    <row r="62" spans="2:16" ht="18.600000000000001" customHeight="1" x14ac:dyDescent="0.45">
      <c r="B62" s="10"/>
      <c r="C62" s="63" t="s">
        <v>36</v>
      </c>
      <c r="D62" s="64"/>
      <c r="E62" s="64"/>
      <c r="F62" s="64"/>
      <c r="G62" s="64"/>
      <c r="H62" s="64"/>
      <c r="I62" s="64"/>
      <c r="J62" s="64"/>
      <c r="K62" s="64"/>
      <c r="L62" s="64"/>
      <c r="M62" s="39" t="s">
        <v>26</v>
      </c>
      <c r="N62" s="54">
        <f>N56+N58+N60</f>
        <v>0</v>
      </c>
      <c r="O62" s="22"/>
      <c r="P62" s="10"/>
    </row>
    <row r="63" spans="2:16" ht="9" customHeight="1" x14ac:dyDescent="0.45">
      <c r="B63" s="10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40"/>
      <c r="P63" s="10"/>
    </row>
    <row r="64" spans="2:16" ht="10.15" customHeight="1" x14ac:dyDescent="0.45">
      <c r="B64" s="1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41"/>
      <c r="P64" s="10"/>
    </row>
    <row r="65" spans="2:16" ht="10.15" customHeight="1" x14ac:dyDescent="0.45">
      <c r="B65" s="10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4"/>
      <c r="P65" s="10"/>
    </row>
    <row r="66" spans="2:16" ht="18.600000000000001" customHeight="1" x14ac:dyDescent="0.45">
      <c r="B66" s="10"/>
      <c r="C66" s="67" t="s">
        <v>37</v>
      </c>
      <c r="D66" s="67"/>
      <c r="E66" s="67"/>
      <c r="F66" s="67"/>
      <c r="G66" s="67"/>
      <c r="H66" s="67"/>
      <c r="I66" s="67"/>
      <c r="J66" s="67"/>
      <c r="K66" s="67"/>
      <c r="L66" s="67"/>
      <c r="M66" s="25" t="s">
        <v>26</v>
      </c>
      <c r="N66" s="57">
        <f>Framlegð1+Samtals_hækkun+Samtals_aukakostnaður</f>
        <v>0</v>
      </c>
      <c r="O66" s="14"/>
      <c r="P66" s="10"/>
    </row>
    <row r="67" spans="2:16" ht="10.15" customHeight="1" x14ac:dyDescent="0.45">
      <c r="B67" s="10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10"/>
    </row>
    <row r="68" spans="2:16" ht="40.9" customHeight="1" x14ac:dyDescent="0.45">
      <c r="B68" s="69" t="s">
        <v>38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2:16" ht="18.600000000000001" customHeight="1" x14ac:dyDescent="0.45">
      <c r="C69" s="9"/>
      <c r="D69" s="9" t="s">
        <v>10</v>
      </c>
      <c r="E69" s="9"/>
      <c r="F69" s="59"/>
      <c r="G69" s="59"/>
      <c r="H69" s="59"/>
      <c r="I69" s="59"/>
      <c r="J69" s="59"/>
      <c r="K69" s="59"/>
      <c r="L69" s="59"/>
      <c r="M69" s="59"/>
      <c r="N69" s="59"/>
      <c r="O69" s="8"/>
    </row>
    <row r="70" spans="2:16" ht="18.600000000000001" customHeight="1" x14ac:dyDescent="0.45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</sheetData>
  <mergeCells count="59">
    <mergeCell ref="D8:F8"/>
    <mergeCell ref="H8:K8"/>
    <mergeCell ref="L8:M8"/>
    <mergeCell ref="D3:N3"/>
    <mergeCell ref="D4:O4"/>
    <mergeCell ref="D5:O5"/>
    <mergeCell ref="C6:O6"/>
    <mergeCell ref="C7:O7"/>
    <mergeCell ref="D20:L20"/>
    <mergeCell ref="C9:O9"/>
    <mergeCell ref="D10:F10"/>
    <mergeCell ref="H10:K10"/>
    <mergeCell ref="L10:M10"/>
    <mergeCell ref="C11:O11"/>
    <mergeCell ref="D14:H14"/>
    <mergeCell ref="J14:M14"/>
    <mergeCell ref="C15:O15"/>
    <mergeCell ref="D16:L16"/>
    <mergeCell ref="C17:O17"/>
    <mergeCell ref="D18:L18"/>
    <mergeCell ref="C19:O19"/>
    <mergeCell ref="D33:F33"/>
    <mergeCell ref="C21:O21"/>
    <mergeCell ref="D22:L22"/>
    <mergeCell ref="C23:O23"/>
    <mergeCell ref="D24:L24"/>
    <mergeCell ref="C25:O25"/>
    <mergeCell ref="D26:L26"/>
    <mergeCell ref="D28:F28"/>
    <mergeCell ref="D29:F29"/>
    <mergeCell ref="D31:F31"/>
    <mergeCell ref="C32:O32"/>
    <mergeCell ref="C34:O34"/>
    <mergeCell ref="C35:J35"/>
    <mergeCell ref="C40:L40"/>
    <mergeCell ref="C41:O41"/>
    <mergeCell ref="D44:O44"/>
    <mergeCell ref="D37:L37"/>
    <mergeCell ref="D60:L60"/>
    <mergeCell ref="D46:K46"/>
    <mergeCell ref="C47:N47"/>
    <mergeCell ref="D48:K48"/>
    <mergeCell ref="C49:O49"/>
    <mergeCell ref="C50:L50"/>
    <mergeCell ref="C51:O51"/>
    <mergeCell ref="D54:O54"/>
    <mergeCell ref="D56:L56"/>
    <mergeCell ref="C57:O57"/>
    <mergeCell ref="D58:L58"/>
    <mergeCell ref="C59:O59"/>
    <mergeCell ref="F69:H69"/>
    <mergeCell ref="I69:N69"/>
    <mergeCell ref="C70:O70"/>
    <mergeCell ref="D61:O61"/>
    <mergeCell ref="C62:L62"/>
    <mergeCell ref="C63:N63"/>
    <mergeCell ref="C66:L66"/>
    <mergeCell ref="C67:O67"/>
    <mergeCell ref="B68:P6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e20226-97fd-4f6d-ba86-c41f0f8aa546">
      <Terms xmlns="http://schemas.microsoft.com/office/infopath/2007/PartnerControls"/>
    </lcf76f155ced4ddcb4097134ff3c332f>
    <TaxCatchAll xmlns="42f7f4f5-f9fd-44f7-af24-5d39caa89118" xsi:nil="true"/>
    <SharedWithUsers xmlns="42f7f4f5-f9fd-44f7-af24-5d39caa89118">
      <UserInfo>
        <DisplayName>Edda Björk Guðmundsdóttir</DisplayName>
        <AccountId>36</AccountId>
        <AccountType/>
      </UserInfo>
      <UserInfo>
        <DisplayName>Rúnar Örn Ágústsson</DisplayName>
        <AccountId>14</AccountId>
        <AccountType/>
      </UserInfo>
      <UserInfo>
        <DisplayName>Auður Þorgeirsdóttir</DisplayName>
        <AccountId>213</AccountId>
        <AccountType/>
      </UserInfo>
      <UserInfo>
        <DisplayName>Svanhildur Ýr Sigþórsdóttir</DisplayName>
        <AccountId>214</AccountId>
        <AccountType/>
      </UserInfo>
      <UserInfo>
        <DisplayName>Jón Rúnar Gíslason</DisplayName>
        <AccountId>215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7C7A976092E94AAC51419BC03C3E25" ma:contentTypeVersion="13" ma:contentTypeDescription="Create a new document." ma:contentTypeScope="" ma:versionID="9d5d960ac2a7ae4da6f9b7c1d345b9bd">
  <xsd:schema xmlns:xsd="http://www.w3.org/2001/XMLSchema" xmlns:xs="http://www.w3.org/2001/XMLSchema" xmlns:p="http://schemas.microsoft.com/office/2006/metadata/properties" xmlns:ns2="84e20226-97fd-4f6d-ba86-c41f0f8aa546" xmlns:ns3="42f7f4f5-f9fd-44f7-af24-5d39caa89118" targetNamespace="http://schemas.microsoft.com/office/2006/metadata/properties" ma:root="true" ma:fieldsID="346476a477c44887ecc1a2afaa68610e" ns2:_="" ns3:_="">
    <xsd:import namespace="84e20226-97fd-4f6d-ba86-c41f0f8aa546"/>
    <xsd:import namespace="42f7f4f5-f9fd-44f7-af24-5d39caa89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20226-97fd-4f6d-ba86-c41f0f8aa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41124f0-c6ba-4f53-b0ce-f465d6947a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7f4f5-f9fd-44f7-af24-5d39caa89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15eb2a8-bdf3-4ee1-8905-5380b925de43}" ma:internalName="TaxCatchAll" ma:showField="CatchAllData" ma:web="42f7f4f5-f9fd-44f7-af24-5d39caa891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8C7A4-1909-4EE0-825E-10F326230F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F4618-F1B2-448B-94BF-53B50A5AE1C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42f7f4f5-f9fd-44f7-af24-5d39caa89118"/>
    <ds:schemaRef ds:uri="84e20226-97fd-4f6d-ba86-c41f0f8aa5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8EB2A0-7473-44C1-BE50-95EFFF25A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20226-97fd-4f6d-ba86-c41f0f8aa546"/>
    <ds:schemaRef ds:uri="42f7f4f5-f9fd-44f7-af24-5d39caa89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Rekstrarstöðvunartrygging</vt:lpstr>
      <vt:lpstr>Rekstrarstöðvunartrygging!Ársvelta</vt:lpstr>
      <vt:lpstr>Rekstrarstöðvunartrygging!Framlegð1</vt:lpstr>
      <vt:lpstr>Rekstrarstöðvunartrygging!Print_Area</vt:lpstr>
      <vt:lpstr>Rekstrarstöðvunartrygging!Samtals_aukakostnaður</vt:lpstr>
      <vt:lpstr>Rekstrarstöðvunartrygging!Samtals_hækkun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Rúnar Örn Ágústsson</dc:creator>
  <cp:keywords/>
  <dc:description/>
  <cp:lastModifiedBy>Ingunn Jensdóttir</cp:lastModifiedBy>
  <cp:revision/>
  <dcterms:created xsi:type="dcterms:W3CDTF">2024-07-04T12:22:43Z</dcterms:created>
  <dcterms:modified xsi:type="dcterms:W3CDTF">2024-07-29T13:20:45Z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0x0101003C7C7A976092E94AAC51419BC03C3E25</vt:lpwstr>
  </property>
</Properties>
</file>