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365.sharepoint.com/sites/Vinnusvaedi/Skjalasafn/Skýrslur/RSR og SFCR/2024/Gagnatöflur 2024/"/>
    </mc:Choice>
  </mc:AlternateContent>
  <xr:revisionPtr revIDLastSave="235" documentId="8_{B38218EC-4D50-48E3-A511-7A90AF9B58DB}" xr6:coauthVersionLast="47" xr6:coauthVersionMax="47" xr10:uidLastSave="{07D56AA0-6E2E-484A-ABAA-36EED06954F1}"/>
  <bookViews>
    <workbookView xWindow="25695" yWindow="0" windowWidth="26010" windowHeight="20985" xr2:uid="{00CF3923-BEF7-472A-83A2-BECD284B62CB}"/>
  </bookViews>
  <sheets>
    <sheet name="S.02.01" sheetId="2" r:id="rId1"/>
    <sheet name="S.05.01" sheetId="3" r:id="rId2"/>
    <sheet name="S.23.01" sheetId="6" r:id="rId3"/>
    <sheet name="S.25.01" sheetId="7" r:id="rId4"/>
    <sheet name="S.32.01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6" l="1"/>
</calcChain>
</file>

<file path=xl/sharedStrings.xml><?xml version="1.0" encoding="utf-8"?>
<sst xmlns="http://schemas.openxmlformats.org/spreadsheetml/2006/main" count="604" uniqueCount="235">
  <si>
    <t>S.02.01</t>
  </si>
  <si>
    <t>Balance sheet</t>
  </si>
  <si>
    <t/>
  </si>
  <si>
    <t>Assets</t>
  </si>
  <si>
    <t>Solvency II value</t>
  </si>
  <si>
    <t>Goodwill</t>
  </si>
  <si>
    <t>Deferred acquisition costs</t>
  </si>
  <si>
    <t>Intangible assets</t>
  </si>
  <si>
    <t>Deferred tax assets</t>
  </si>
  <si>
    <t>Pension benefit surplus</t>
  </si>
  <si>
    <t>Property, plant &amp; equipement held for own use</t>
  </si>
  <si>
    <t>Investments (other than assets held for index-linked and unit-linked funds)</t>
  </si>
  <si>
    <r>
      <rPr>
        <sz val="8"/>
        <color rgb="FF000000"/>
        <rFont val="Arial"/>
        <family val="2"/>
      </rPr>
      <t>Property (other than for own use)</t>
    </r>
  </si>
  <si>
    <r>
      <rPr>
        <sz val="8"/>
        <color rgb="FF000000"/>
        <rFont val="Arial"/>
        <family val="2"/>
      </rPr>
      <t>Participations</t>
    </r>
  </si>
  <si>
    <r>
      <rPr>
        <sz val="8"/>
        <color rgb="FF000000"/>
        <rFont val="Arial"/>
        <family val="2"/>
      </rPr>
      <t>Equities</t>
    </r>
  </si>
  <si>
    <r>
      <rPr>
        <sz val="8"/>
        <color rgb="FF000000"/>
        <rFont val="Arial"/>
        <family val="2"/>
      </rPr>
      <t>Equities - listed</t>
    </r>
  </si>
  <si>
    <r>
      <rPr>
        <sz val="8"/>
        <color rgb="FF000000"/>
        <rFont val="Arial"/>
        <family val="2"/>
      </rPr>
      <t>Equities - unlisted</t>
    </r>
  </si>
  <si>
    <r>
      <rPr>
        <sz val="8"/>
        <color rgb="FF000000"/>
        <rFont val="Arial"/>
        <family val="2"/>
      </rPr>
      <t>Bonds</t>
    </r>
  </si>
  <si>
    <r>
      <rPr>
        <sz val="8"/>
        <color rgb="FF000000"/>
        <rFont val="Arial"/>
        <family val="2"/>
      </rPr>
      <t>Government Bonds</t>
    </r>
  </si>
  <si>
    <r>
      <rPr>
        <sz val="8"/>
        <color rgb="FF000000"/>
        <rFont val="Arial"/>
        <family val="2"/>
      </rPr>
      <t>Corporate Bonds</t>
    </r>
  </si>
  <si>
    <r>
      <rPr>
        <sz val="8"/>
        <color rgb="FF000000"/>
        <rFont val="Arial"/>
        <family val="2"/>
      </rPr>
      <t>Structured notes</t>
    </r>
  </si>
  <si>
    <r>
      <rPr>
        <sz val="8"/>
        <color rgb="FF000000"/>
        <rFont val="Arial"/>
        <family val="2"/>
      </rPr>
      <t>Collateralised securities</t>
    </r>
  </si>
  <si>
    <r>
      <rPr>
        <sz val="8"/>
        <color rgb="FF000000"/>
        <rFont val="Arial"/>
        <family val="2"/>
      </rPr>
      <t>Investment funds</t>
    </r>
  </si>
  <si>
    <r>
      <rPr>
        <sz val="8"/>
        <color rgb="FF000000"/>
        <rFont val="Arial"/>
        <family val="2"/>
      </rPr>
      <t>Derivatives</t>
    </r>
  </si>
  <si>
    <r>
      <rPr>
        <sz val="8"/>
        <color rgb="FF000000"/>
        <rFont val="Arial"/>
        <family val="2"/>
      </rPr>
      <t>Deposits other than cash equivalents</t>
    </r>
  </si>
  <si>
    <r>
      <rPr>
        <sz val="8"/>
        <color rgb="FF000000"/>
        <rFont val="Arial"/>
        <family val="2"/>
      </rPr>
      <t>Other investments</t>
    </r>
  </si>
  <si>
    <t>Assets held for index-linked and unit-linked funds</t>
  </si>
  <si>
    <t>Loans &amp; mortgages</t>
  </si>
  <si>
    <r>
      <rPr>
        <sz val="8"/>
        <color rgb="FF000000"/>
        <rFont val="Arial"/>
        <family val="2"/>
      </rPr>
      <t>Loans on policies</t>
    </r>
  </si>
  <si>
    <r>
      <rPr>
        <sz val="8"/>
        <color rgb="FF000000"/>
        <rFont val="Arial"/>
        <family val="2"/>
      </rPr>
      <t>Loans &amp; mortgages to individuals</t>
    </r>
  </si>
  <si>
    <r>
      <rPr>
        <sz val="8"/>
        <color rgb="FF000000"/>
        <rFont val="Arial"/>
        <family val="2"/>
      </rPr>
      <t>Other loans &amp; mortgages</t>
    </r>
  </si>
  <si>
    <t>Reinsurance recoverables from:</t>
  </si>
  <si>
    <r>
      <rPr>
        <sz val="8"/>
        <color rgb="FF000000"/>
        <rFont val="Arial"/>
        <family val="2"/>
      </rPr>
      <t>Non-life and health similar to non-life</t>
    </r>
  </si>
  <si>
    <r>
      <rPr>
        <sz val="8"/>
        <color rgb="FF000000"/>
        <rFont val="Arial"/>
        <family val="2"/>
      </rPr>
      <t>Non-life excluding health</t>
    </r>
  </si>
  <si>
    <r>
      <rPr>
        <sz val="8"/>
        <color rgb="FF000000"/>
        <rFont val="Arial"/>
        <family val="2"/>
      </rPr>
      <t>Health similar to non-life</t>
    </r>
  </si>
  <si>
    <r>
      <rPr>
        <sz val="8"/>
        <color rgb="FF000000"/>
        <rFont val="Arial"/>
        <family val="2"/>
      </rPr>
      <t>Life and health similar to life, excluding health and indexlinked</t>
    </r>
  </si>
  <si>
    <r>
      <rPr>
        <sz val="8"/>
        <color rgb="FF000000"/>
        <rFont val="Arial"/>
        <family val="2"/>
      </rPr>
      <t>Health similar to life</t>
    </r>
  </si>
  <si>
    <r>
      <rPr>
        <sz val="8"/>
        <color rgb="FF000000"/>
        <rFont val="Arial"/>
        <family val="2"/>
      </rPr>
      <t>Life excluding health and index-linked and unit-linked</t>
    </r>
  </si>
  <si>
    <r>
      <rPr>
        <sz val="8"/>
        <color rgb="FF000000"/>
        <rFont val="Arial"/>
        <family val="2"/>
      </rPr>
      <t>Life index-linked and unit-linked</t>
    </r>
  </si>
  <si>
    <t>Deposits to cedants</t>
  </si>
  <si>
    <t>Insurance &amp; intermediaries receivables</t>
  </si>
  <si>
    <t>Reinsurance receivables</t>
  </si>
  <si>
    <t>Receivables (trade, not insurance)</t>
  </si>
  <si>
    <t>Own shares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</si>
  <si>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</si>
  <si>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</si>
  <si>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</si>
  <si>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</si>
  <si>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</si>
  <si>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Technical provisions – non-life</t>
  </si>
  <si>
    <r>
      <rPr>
        <sz val="8"/>
        <color rgb="FF000000"/>
        <rFont val="Arial"/>
        <family val="2"/>
      </rPr>
      <t>Technical provisions – non-life (excluding health)</t>
    </r>
  </si>
  <si>
    <r>
      <rPr>
        <sz val="8"/>
        <color rgb="FF000000"/>
        <rFont val="Arial"/>
        <family val="2"/>
      </rPr>
      <t>TP calculated as a whole</t>
    </r>
  </si>
  <si>
    <r>
      <rPr>
        <sz val="8"/>
        <color rgb="FF000000"/>
        <rFont val="Arial"/>
        <family val="2"/>
      </rPr>
      <t>Best Estimate</t>
    </r>
  </si>
  <si>
    <r>
      <rPr>
        <sz val="8"/>
        <color rgb="FF000000"/>
        <rFont val="Arial"/>
        <family val="2"/>
      </rPr>
      <t>Risk margin</t>
    </r>
  </si>
  <si>
    <r>
      <rPr>
        <sz val="8"/>
        <color rgb="FF000000"/>
        <rFont val="Arial"/>
        <family val="2"/>
      </rPr>
      <t>Technical provisions - health (similar to non-life)</t>
    </r>
  </si>
  <si>
    <t>Technical provisions - life (excluding index-linked and unitlinked)</t>
  </si>
  <si>
    <r>
      <rPr>
        <sz val="8"/>
        <color rgb="FF000000"/>
        <rFont val="Arial"/>
        <family val="2"/>
      </rPr>
      <t>Technical provisions - health (similar to life)</t>
    </r>
  </si>
  <si>
    <r>
      <rPr>
        <sz val="8"/>
        <color rgb="FF000000"/>
        <rFont val="Arial"/>
        <family val="2"/>
      </rPr>
      <t>Technical provisions – life (excluding health and indexlinked and unit-linked)</t>
    </r>
  </si>
  <si>
    <t>Technical provisions – index-linked and unit-linked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</si>
  <si>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</si>
  <si>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</si>
  <si>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</si>
  <si>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</si>
  <si>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</si>
  <si>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</si>
  <si>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Derivatives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</si>
  <si>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</si>
  <si>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</si>
  <si>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</si>
  <si>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</si>
  <si>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</si>
  <si>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</si>
  <si>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r>
      <rPr>
        <sz val="8"/>
        <color rgb="FF000000"/>
        <rFont val="Arial"/>
        <family val="2"/>
      </rPr>
      <t>Subordinated liabilities not in BOF</t>
    </r>
  </si>
  <si>
    <r>
      <rPr>
        <sz val="8"/>
        <color rgb="FF000000"/>
        <rFont val="Arial"/>
        <family val="2"/>
      </rPr>
      <t>Subordinated liabilities in BOF</t>
    </r>
  </si>
  <si>
    <t>Any other liabilities, not elsewhere shown</t>
  </si>
  <si>
    <t>Total liabilities</t>
  </si>
  <si>
    <t>Excess of assets over liabilities</t>
  </si>
  <si>
    <t>S.05.01</t>
  </si>
  <si>
    <t>Premiums, claims and expenses by line of business</t>
  </si>
  <si>
    <t>Non-life</t>
  </si>
  <si>
    <t>Direct business and accepted proportional reinsurance</t>
  </si>
  <si>
    <t>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</si>
  <si>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</si>
  <si>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</si>
  <si>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</si>
  <si>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</si>
  <si>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</si>
  <si>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</si>
  <si>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</si>
  <si>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</si>
  <si>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</si>
  <si>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</si>
  <si>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</si>
  <si>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</si>
  <si>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</si>
  <si>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</si>
  <si>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</si>
  <si>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</si>
  <si>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</si>
  <si>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Premiums written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</si>
  <si>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</si>
  <si>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</si>
  <si>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</si>
  <si>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</si>
  <si>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</si>
  <si>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</si>
  <si>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</si>
  <si>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</si>
  <si>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</si>
  <si>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</si>
  <si>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</si>
  <si>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Life</t>
  </si>
  <si>
    <t>Life reinsurance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</si>
  <si>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</si>
  <si>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</si>
  <si>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</si>
  <si>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</si>
  <si>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</si>
  <si>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</si>
  <si>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</si>
  <si>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Gross</t>
  </si>
  <si>
    <t>S.23.01</t>
  </si>
  <si>
    <t>Own funds</t>
  </si>
  <si>
    <t>Basic own funds</t>
  </si>
  <si>
    <t>Tier 1 — unrestricted</t>
  </si>
  <si>
    <t>Tier 1 — restricted</t>
  </si>
  <si>
    <t>Tier 2</t>
  </si>
  <si>
    <t>Tier 3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</si>
  <si>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</si>
  <si>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</si>
  <si>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</si>
  <si>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</si>
  <si>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</si>
  <si>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</si>
  <si>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</si>
  <si>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</si>
  <si>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</si>
  <si>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items approved by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</si>
  <si>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</si>
  <si>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</si>
  <si>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</si>
  <si>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</si>
  <si>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</si>
  <si>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</si>
  <si>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</si>
  <si>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</si>
  <si>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Solvency Capital Requirement</t>
  </si>
  <si>
    <t>Minimum capital requirement</t>
  </si>
  <si>
    <t>Ratio of Eligible own funds to SCR</t>
  </si>
  <si>
    <t>Ratio of Eligible own funds to MCR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</si>
  <si>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</si>
  <si>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</si>
  <si>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</si>
  <si>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</si>
  <si>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</si>
  <si>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</si>
  <si>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</si>
  <si>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S.25.01</t>
  </si>
  <si>
    <t>Solvency Capital Requirement - for undertakings on Standard Formula</t>
  </si>
  <si>
    <t>Solvency Capital Requirement calculated using standard formula</t>
  </si>
  <si>
    <t>Net solvency capital requirement</t>
  </si>
  <si>
    <t>Gross solvency capital requirement</t>
  </si>
  <si>
    <t>Allocation from adjustments due to RFF and Matching adjustments portfolios</t>
  </si>
  <si>
    <t>Market risk</t>
  </si>
  <si>
    <t>Counterparty default risk</t>
  </si>
  <si>
    <t>Life underwriting risk</t>
  </si>
  <si>
    <t>Health underwriting risk</t>
  </si>
  <si>
    <t>Non-life underwriting risk</t>
  </si>
  <si>
    <t>Diversification</t>
  </si>
  <si>
    <t>Intangible asset risk</t>
  </si>
  <si>
    <t>Basic Solvency Capital Requirement</t>
  </si>
  <si>
    <t>Calculation of Solvency Capital Requirement</t>
  </si>
  <si>
    <t>Adjustment due to RFF/MAP nSCR aggregation</t>
  </si>
  <si>
    <t>Operational risk</t>
  </si>
  <si>
    <t>Loss-absorbing capacity of technical provisions</t>
  </si>
  <si>
    <t>Loss-absorbing capacity of deferred taxes</t>
  </si>
  <si>
    <t>Capital requirement for business operated in accordance with Art. 4 of Directive 2003/41/EC (transitional)</t>
  </si>
  <si>
    <t>Solvency capital requirement, excluding capital add-on</t>
  </si>
  <si>
    <t>Capital add-ons already set</t>
  </si>
  <si>
    <t>Other information on SCR</t>
  </si>
  <si>
    <t>Capital requirement for duration-based equity risk sub-module</t>
  </si>
  <si>
    <t>Total amount of Notional Solvency Capital Requirements for remaining part</t>
  </si>
  <si>
    <t>Total amount of Notional Solvency Capital Requirements for ring fenced funds</t>
  </si>
  <si>
    <t>Total amount of Notional Solvency Capital Requirements for matching adjustment portfolios</t>
  </si>
  <si>
    <t>Diversification effects due to RFF nSCR aggregation for article 304</t>
  </si>
  <si>
    <t>Method used to calculate the adjustment due to RFF/MAP nSCR aggregation</t>
  </si>
  <si>
    <t>Net future discretionary benefits</t>
  </si>
  <si>
    <t>S.32.01</t>
  </si>
  <si>
    <t>Undertakings in the scope of the group</t>
  </si>
  <si>
    <t>Basic information</t>
  </si>
  <si>
    <t>Ranking criteria (in the group currency)</t>
  </si>
  <si>
    <t>Criteria of influence</t>
  </si>
  <si>
    <t>Inclusion in the scope of Group supervision</t>
  </si>
  <si>
    <t>Group solvency calculation</t>
  </si>
  <si>
    <t>Country</t>
  </si>
  <si>
    <t>Undertaking identification code</t>
  </si>
  <si>
    <t>Type of code of undertaking</t>
  </si>
  <si>
    <t>Undertaking name</t>
  </si>
  <si>
    <t>Type of undertaking</t>
  </si>
  <si>
    <t>Legal form</t>
  </si>
  <si>
    <t>Category (mutual/ non mutual)</t>
  </si>
  <si>
    <t>Supervisory Authority</t>
  </si>
  <si>
    <t>Total Balance Sheet (for (re)insurance undertakings)</t>
  </si>
  <si>
    <t>Total Balance Sheet (for other regulated undertakings)</t>
  </si>
  <si>
    <t>Total Balance Sheet (non-regulated undertakings)</t>
  </si>
  <si>
    <t>Written premiums net of reinsurance ceded under IFRS or local GAAP for (re)insurance undertakings</t>
  </si>
  <si>
    <t>Turn over defined as the gross revenue under IFRS or local GAAP for other types of undertakings or insurance holding companies</t>
  </si>
  <si>
    <t>Underwriting performance</t>
  </si>
  <si>
    <t>Investment performance</t>
  </si>
  <si>
    <t>Total performance</t>
  </si>
  <si>
    <t>Accounting standard</t>
  </si>
  <si>
    <t>% capital share</t>
  </si>
  <si>
    <t>% used for the establishment of consolidated accounts</t>
  </si>
  <si>
    <t>% voting rights</t>
  </si>
  <si>
    <t>Other criteria</t>
  </si>
  <si>
    <t>Level of influence</t>
  </si>
  <si>
    <t>Proportional share used for group solvency calculation</t>
  </si>
  <si>
    <t>Yes/No</t>
  </si>
  <si>
    <t>Date of decision if art. 214 is applied</t>
  </si>
  <si>
    <t>Method used and under method 1, treatment of the undertaking</t>
  </si>
  <si>
    <t>213800QFQIHO7KG2P786</t>
  </si>
  <si>
    <t>1: LEI</t>
  </si>
  <si>
    <t>Vátryggingafélag Íslands hf.</t>
  </si>
  <si>
    <t>2: Non life insurance undertaking</t>
  </si>
  <si>
    <t>Hlutafélag</t>
  </si>
  <si>
    <t>2: Non–mutual</t>
  </si>
  <si>
    <t>Financial Supervisory Authority of Iceland</t>
  </si>
  <si>
    <t>1: IFRS</t>
  </si>
  <si>
    <t>1: Dominant</t>
  </si>
  <si>
    <t>1: Included in the scope</t>
  </si>
  <si>
    <t>1: Method 1: Full consolidation</t>
  </si>
  <si>
    <t>213800GHZAFFTGPEL635</t>
  </si>
  <si>
    <t>Líftryggingafélag Íslands hf.</t>
  </si>
  <si>
    <t>1: Life insurance undertaking</t>
  </si>
  <si>
    <t>IS: Iceland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</si>
</sst>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F]#,##0;\-#,##0"/>
    <numFmt numFmtId="165" formatCode="[$-1040F]#,##0.00#%"/>
    <numFmt numFmtId="166" formatCode="[$-1040F]#,##0.0000#%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C20E1A"/>
      <name val="Arial"/>
      <family val="2"/>
    </font>
    <font>
      <b/>
      <sz val="10"/>
      <color rgb="FF01468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DCDCDC"/>
      <name val="Arial"/>
      <family val="2"/>
    </font>
    <font>
      <sz val="11"/>
      <color rgb="FFC20E1A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color rgb="FFC00000"/>
      <name val="Arial"/>
      <family val="2"/>
    </font>
    <font>
      <sz val="11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20E1A"/>
        <bgColor rgb="FFB0C4DE"/>
      </patternFill>
    </fill>
    <fill>
      <patternFill patternType="solid">
        <fgColor rgb="FFC20E1A"/>
        <bgColor rgb="FF014688"/>
      </patternFill>
    </fill>
    <fill>
      <patternFill patternType="solid">
        <fgColor rgb="FFC20E1A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C00000"/>
        <bgColor rgb="FF014688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horizontal="right" vertical="top" wrapText="1" readingOrder="1"/>
    </xf>
    <xf numFmtId="0" fontId="4" fillId="0" borderId="0" xfId="1" applyFont="1"/>
    <xf numFmtId="0" fontId="5" fillId="2" borderId="0" xfId="1" applyFont="1" applyFill="1" applyAlignment="1">
      <alignment vertical="top" wrapText="1" readingOrder="1"/>
    </xf>
    <xf numFmtId="0" fontId="6" fillId="3" borderId="1" xfId="1" applyFont="1" applyFill="1" applyBorder="1" applyAlignment="1">
      <alignment vertical="top" wrapText="1" readingOrder="1"/>
    </xf>
    <xf numFmtId="0" fontId="6" fillId="4" borderId="1" xfId="1" applyFont="1" applyFill="1" applyBorder="1" applyAlignment="1">
      <alignment horizontal="left" vertical="top" wrapText="1" readingOrder="1"/>
    </xf>
    <xf numFmtId="0" fontId="7" fillId="0" borderId="1" xfId="1" applyFont="1" applyBorder="1" applyAlignment="1">
      <alignment horizontal="left" vertical="top" wrapText="1" readingOrder="1"/>
    </xf>
    <xf numFmtId="0" fontId="7" fillId="5" borderId="2" xfId="1" applyFont="1" applyFill="1" applyBorder="1" applyAlignment="1">
      <alignment horizontal="right" vertical="top" wrapText="1" readingOrder="1"/>
    </xf>
    <xf numFmtId="164" fontId="7" fillId="0" borderId="2" xfId="1" applyNumberFormat="1" applyFont="1" applyBorder="1" applyAlignment="1">
      <alignment horizontal="right" vertical="top" wrapText="1" readingOrder="1"/>
    </xf>
    <xf numFmtId="0" fontId="7" fillId="0" borderId="1" xfId="1" applyFont="1" applyBorder="1" applyAlignment="1">
      <alignment horizontal="left" vertical="top" wrapText="1" indent="1" readingOrder="1"/>
    </xf>
    <xf numFmtId="0" fontId="7" fillId="0" borderId="1" xfId="1" applyFont="1" applyBorder="1" applyAlignment="1">
      <alignment horizontal="left" vertical="top" wrapText="1" indent="2" readingOrder="1"/>
    </xf>
    <xf numFmtId="0" fontId="8" fillId="0" borderId="1" xfId="1" applyFont="1" applyBorder="1" applyAlignment="1">
      <alignment horizontal="left"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9" fillId="3" borderId="1" xfId="1" applyFont="1" applyFill="1" applyBorder="1" applyAlignment="1">
      <alignment vertical="top" wrapText="1" readingOrder="1"/>
    </xf>
    <xf numFmtId="0" fontId="9" fillId="3" borderId="1" xfId="1" applyFont="1" applyFill="1" applyBorder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0" fontId="8" fillId="0" borderId="1" xfId="1" applyFont="1" applyBorder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vertical="top" wrapText="1" readingOrder="1"/>
    </xf>
    <xf numFmtId="164" fontId="7" fillId="0" borderId="1" xfId="1" applyNumberFormat="1" applyFont="1" applyBorder="1" applyAlignment="1">
      <alignment vertical="top" wrapText="1" readingOrder="1"/>
    </xf>
    <xf numFmtId="0" fontId="7" fillId="5" borderId="1" xfId="1" applyFont="1" applyFill="1" applyBorder="1" applyAlignment="1">
      <alignment vertical="top" wrapText="1" readingOrder="1"/>
    </xf>
    <xf numFmtId="0" fontId="8" fillId="0" borderId="0" xfId="1" applyFont="1" applyAlignment="1">
      <alignment vertical="top" wrapText="1" readingOrder="1"/>
    </xf>
    <xf numFmtId="0" fontId="2" fillId="0" borderId="0" xfId="1" applyFont="1" applyAlignment="1">
      <alignment horizontal="right" vertical="top" wrapText="1" readingOrder="1"/>
    </xf>
    <xf numFmtId="0" fontId="7" fillId="0" borderId="0" xfId="1" applyFont="1" applyAlignment="1">
      <alignment horizontal="right" vertical="top" wrapText="1" readingOrder="1"/>
    </xf>
    <xf numFmtId="165" fontId="7" fillId="0" borderId="2" xfId="1" applyNumberFormat="1" applyFont="1" applyBorder="1" applyAlignment="1">
      <alignment horizontal="right" vertical="top" wrapText="1" readingOrder="1"/>
    </xf>
    <xf numFmtId="0" fontId="3" fillId="0" borderId="0" xfId="1" applyFont="1" applyAlignment="1">
      <alignment vertical="top" wrapText="1" readingOrder="1"/>
    </xf>
    <xf numFmtId="0" fontId="7" fillId="0" borderId="6" xfId="1" applyFont="1" applyBorder="1" applyAlignment="1">
      <alignment vertical="top" wrapText="1" readingOrder="1"/>
    </xf>
    <xf numFmtId="0" fontId="8" fillId="0" borderId="6" xfId="1" applyFont="1" applyBorder="1" applyAlignment="1">
      <alignment vertical="top" wrapText="1" readingOrder="1"/>
    </xf>
    <xf numFmtId="0" fontId="7" fillId="0" borderId="2" xfId="1" applyFont="1" applyBorder="1" applyAlignment="1">
      <alignment horizontal="right" vertical="top" wrapText="1" readingOrder="1"/>
    </xf>
    <xf numFmtId="0" fontId="5" fillId="0" borderId="0" xfId="0" applyFont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164" fontId="7" fillId="0" borderId="1" xfId="0" applyNumberFormat="1" applyFont="1" applyBorder="1" applyAlignment="1">
      <alignment vertical="top" wrapText="1" readingOrder="1"/>
    </xf>
    <xf numFmtId="0" fontId="7" fillId="5" borderId="1" xfId="0" applyFont="1" applyFill="1" applyBorder="1" applyAlignment="1">
      <alignment vertical="top" wrapText="1" readingOrder="1"/>
    </xf>
    <xf numFmtId="0" fontId="9" fillId="6" borderId="1" xfId="0" applyFont="1" applyFill="1" applyBorder="1" applyAlignment="1">
      <alignment horizontal="left" vertical="top" wrapText="1" readingOrder="1"/>
    </xf>
    <xf numFmtId="164" fontId="7" fillId="0" borderId="1" xfId="1" applyNumberFormat="1" applyFont="1" applyBorder="1" applyAlignment="1">
      <alignment horizontal="right" vertical="top" wrapText="1" readingOrder="1"/>
    </xf>
    <xf numFmtId="166" fontId="7" fillId="0" borderId="1" xfId="1" applyNumberFormat="1" applyFont="1" applyBorder="1" applyAlignment="1">
      <alignment horizontal="right" vertical="top" wrapText="1" readingOrder="1"/>
    </xf>
    <xf numFmtId="0" fontId="9" fillId="6" borderId="1" xfId="1" applyFont="1" applyFill="1" applyBorder="1" applyAlignment="1">
      <alignment horizontal="center" vertical="top" wrapText="1" readingOrder="1"/>
    </xf>
    <xf numFmtId="0" fontId="9" fillId="6" borderId="1" xfId="1" applyFont="1" applyFill="1" applyBorder="1" applyAlignment="1">
      <alignment horizontal="left" vertical="top" wrapText="1" readingOrder="1"/>
    </xf>
    <xf numFmtId="0" fontId="13" fillId="0" borderId="0" xfId="1" applyFont="1" applyAlignment="1">
      <alignment vertical="top" wrapText="1" readingOrder="1"/>
    </xf>
    <xf numFmtId="0" fontId="9" fillId="6" borderId="1" xfId="0" applyFont="1" applyFill="1" applyBorder="1" applyAlignment="1">
      <alignment horizontal="left" vertical="top" wrapText="1" readingOrder="1"/>
    </xf>
    <xf numFmtId="0" fontId="4" fillId="6" borderId="5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 readingOrder="1"/>
    </xf>
    <xf numFmtId="0" fontId="4" fillId="7" borderId="7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4" fillId="7" borderId="10" xfId="0" applyFont="1" applyFill="1" applyBorder="1" applyAlignment="1">
      <alignment vertical="top" wrapText="1"/>
    </xf>
    <xf numFmtId="0" fontId="4" fillId="7" borderId="11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9" fillId="3" borderId="1" xfId="1" applyFont="1" applyFill="1" applyBorder="1" applyAlignment="1">
      <alignment horizontal="left" vertical="top" wrapText="1" readingOrder="1"/>
    </xf>
    <xf numFmtId="0" fontId="4" fillId="3" borderId="5" xfId="1" applyFont="1" applyFill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0" fillId="0" borderId="0" xfId="1" applyFont="1"/>
    <xf numFmtId="0" fontId="5" fillId="2" borderId="0" xfId="1" applyFont="1" applyFill="1" applyAlignment="1">
      <alignment vertical="top" wrapText="1" readingOrder="1"/>
    </xf>
    <xf numFmtId="0" fontId="4" fillId="4" borderId="0" xfId="1" applyFont="1" applyFill="1"/>
    <xf numFmtId="0" fontId="9" fillId="3" borderId="1" xfId="1" applyFont="1" applyFill="1" applyBorder="1" applyAlignment="1">
      <alignment horizontal="center" vertical="top" wrapText="1" readingOrder="1"/>
    </xf>
    <xf numFmtId="0" fontId="4" fillId="4" borderId="3" xfId="1" applyFont="1" applyFill="1" applyBorder="1" applyAlignment="1">
      <alignment vertical="top" wrapText="1"/>
    </xf>
    <xf numFmtId="0" fontId="4" fillId="4" borderId="4" xfId="1" applyFont="1" applyFill="1" applyBorder="1" applyAlignment="1">
      <alignment vertical="top" wrapText="1"/>
    </xf>
    <xf numFmtId="0" fontId="11" fillId="2" borderId="0" xfId="1" applyFont="1" applyFill="1" applyAlignment="1">
      <alignment vertical="top" wrapText="1" readingOrder="1"/>
    </xf>
    <xf numFmtId="0" fontId="12" fillId="4" borderId="0" xfId="1" applyFont="1" applyFill="1"/>
    <xf numFmtId="0" fontId="13" fillId="0" borderId="0" xfId="1" applyFont="1" applyAlignment="1">
      <alignment vertical="top" wrapText="1" readingOrder="1"/>
    </xf>
    <xf numFmtId="0" fontId="14" fillId="0" borderId="0" xfId="1" applyFont="1"/>
    <xf numFmtId="0" fontId="9" fillId="6" borderId="1" xfId="1" applyFont="1" applyFill="1" applyBorder="1" applyAlignment="1">
      <alignment horizontal="center" vertical="top" wrapText="1" readingOrder="1"/>
    </xf>
    <xf numFmtId="0" fontId="4" fillId="7" borderId="3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164" fontId="7" fillId="0" borderId="0" xfId="1" applyNumberFormat="1" applyFont="1" applyAlignment="1">
      <alignment horizontal="right" vertical="top" wrapText="1" readingOrder="1"/>
    </xf>
  </cellXfs>
  <cellStyles count="2">
    <cellStyle name="Normal" xfId="0" builtinId="0"/>
    <cellStyle name="Normal 2" xfId="1" xr:uid="{89737B6E-1053-44EB-8040-803C5699F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44F49-5F84-474B-A0FF-265C2A36428B}">
  <dimension ref="A1:B90"/>
  <sheetViews>
    <sheetView showGridLines="0" tabSelected="1" view="pageBreakPreview" zoomScaleNormal="100" zoomScaleSheetLayoutView="100" workbookViewId="0"/>
  </sheetViews>
  <sheetFormatPr defaultColWidth="8.7109375" defaultRowHeight="15" x14ac:dyDescent="0.25"/>
  <cols>
    <col min="1" max="1" width="54" style="3" customWidth="1"/>
    <col min="2" max="2" width="21.5703125" style="3" customWidth="1"/>
    <col min="3" max="3" width="8.7109375" style="3" customWidth="1"/>
    <col min="4" max="16384" width="8.7109375" style="3"/>
  </cols>
  <sheetData>
    <row r="1" spans="1:2" x14ac:dyDescent="0.25">
      <c r="A1" s="1" t="s">
        <v>0</v>
      </c>
      <c r="B1" s="2"/>
    </row>
    <row r="2" spans="1:2" x14ac:dyDescent="0.25">
      <c r="A2" s="1" t="s">
        <v>1</v>
      </c>
      <c r="B2" s="2" t="s">
        <v>2</v>
      </c>
    </row>
    <row r="3" spans="1:2" x14ac:dyDescent="0.25">
      <c r="A3" s="4"/>
      <c r="B3" s="4" t="s">
        <v>2</v>
      </c>
    </row>
    <row r="4" spans="1:2" x14ac:dyDescent="0.25">
      <c r="A4" s="5"/>
      <c r="B4" s="6" t="s">
        <v>2</v>
      </c>
    </row>
    <row r="5" spans="1:2" x14ac:dyDescent="0.25">
      <c r="A5" s="5" t="s">
        <v>3</v>
      </c>
      <c r="B5" s="5" t="s">
        <v>4</v>
      </c>
    </row>
    <row r="6" spans="1:2" x14ac:dyDescent="0.25">
      <c r="A6" s="7" t="s">
        <v>5</v>
      </c>
      <c r="B6" s="8"/>
    </row>
    <row r="7" spans="1:2" x14ac:dyDescent="0.25">
      <c r="A7" s="7" t="s">
        <v>6</v>
      </c>
      <c r="B7" s="8"/>
    </row>
    <row r="8" spans="1:2" x14ac:dyDescent="0.25">
      <c r="A8" s="7" t="s">
        <v>7</v>
      </c>
      <c r="B8" s="9">
        <v>0</v>
      </c>
    </row>
    <row r="9" spans="1:2" x14ac:dyDescent="0.25">
      <c r="A9" s="7" t="s">
        <v>8</v>
      </c>
      <c r="B9" s="9">
        <v>0</v>
      </c>
    </row>
    <row r="10" spans="1:2" x14ac:dyDescent="0.25">
      <c r="A10" s="7" t="s">
        <v>9</v>
      </c>
      <c r="B10" s="9">
        <v>0</v>
      </c>
    </row>
    <row r="11" spans="1:2" x14ac:dyDescent="0.25">
      <c r="A11" s="7" t="s">
        <v>10</v>
      </c>
      <c r="B11" s="9">
        <v>552018278</v>
      </c>
    </row>
    <row r="12" spans="1:2" x14ac:dyDescent="0.25">
      <c r="A12" s="7" t="s">
        <v>11</v>
      </c>
      <c r="B12" s="9">
        <v>43182431366.245598</v>
      </c>
    </row>
    <row r="13" spans="1:2" x14ac:dyDescent="0.25">
      <c r="A13" s="10" t="s">
        <v>12</v>
      </c>
      <c r="B13" s="9">
        <v>0</v>
      </c>
    </row>
    <row r="14" spans="1:2" x14ac:dyDescent="0.25">
      <c r="A14" s="10" t="s">
        <v>13</v>
      </c>
      <c r="B14" s="9">
        <v>0</v>
      </c>
    </row>
    <row r="15" spans="1:2" x14ac:dyDescent="0.25">
      <c r="A15" s="10" t="s">
        <v>14</v>
      </c>
      <c r="B15" s="9">
        <v>13915463766.518921</v>
      </c>
    </row>
    <row r="16" spans="1:2" x14ac:dyDescent="0.25">
      <c r="A16" s="11" t="s">
        <v>15</v>
      </c>
      <c r="B16" s="9">
        <v>7634405152.05585</v>
      </c>
    </row>
    <row r="17" spans="1:2" x14ac:dyDescent="0.25">
      <c r="A17" s="11" t="s">
        <v>16</v>
      </c>
      <c r="B17" s="9">
        <v>6281058614.4630699</v>
      </c>
    </row>
    <row r="18" spans="1:2" x14ac:dyDescent="0.25">
      <c r="A18" s="10" t="s">
        <v>17</v>
      </c>
      <c r="B18" s="9">
        <v>18412618326.50618</v>
      </c>
    </row>
    <row r="19" spans="1:2" x14ac:dyDescent="0.25">
      <c r="A19" s="11" t="s">
        <v>18</v>
      </c>
      <c r="B19" s="9">
        <v>10190768539.580002</v>
      </c>
    </row>
    <row r="20" spans="1:2" x14ac:dyDescent="0.25">
      <c r="A20" s="11" t="s">
        <v>19</v>
      </c>
      <c r="B20" s="9">
        <v>8221849786.9261799</v>
      </c>
    </row>
    <row r="21" spans="1:2" x14ac:dyDescent="0.25">
      <c r="A21" s="11" t="s">
        <v>20</v>
      </c>
      <c r="B21" s="9">
        <v>0</v>
      </c>
    </row>
    <row r="22" spans="1:2" x14ac:dyDescent="0.25">
      <c r="A22" s="11" t="s">
        <v>21</v>
      </c>
      <c r="B22" s="9">
        <v>0</v>
      </c>
    </row>
    <row r="23" spans="1:2" x14ac:dyDescent="0.25">
      <c r="A23" s="10" t="s">
        <v>22</v>
      </c>
      <c r="B23" s="9">
        <v>10280105711.460499</v>
      </c>
    </row>
    <row r="24" spans="1:2" x14ac:dyDescent="0.25">
      <c r="A24" s="10" t="s">
        <v>23</v>
      </c>
      <c r="B24" s="9">
        <v>499743486.00000197</v>
      </c>
    </row>
    <row r="25" spans="1:2" x14ac:dyDescent="0.25">
      <c r="A25" s="10" t="s">
        <v>24</v>
      </c>
      <c r="B25" s="9">
        <v>74500075.760000005</v>
      </c>
    </row>
    <row r="26" spans="1:2" x14ac:dyDescent="0.25">
      <c r="A26" s="10" t="s">
        <v>25</v>
      </c>
      <c r="B26" s="9">
        <v>0</v>
      </c>
    </row>
    <row r="27" spans="1:2" x14ac:dyDescent="0.25">
      <c r="A27" s="7" t="s">
        <v>26</v>
      </c>
      <c r="B27" s="9">
        <v>1023544518</v>
      </c>
    </row>
    <row r="28" spans="1:2" x14ac:dyDescent="0.25">
      <c r="A28" s="7" t="s">
        <v>27</v>
      </c>
      <c r="B28" s="9">
        <v>1623356304.1714301</v>
      </c>
    </row>
    <row r="29" spans="1:2" x14ac:dyDescent="0.25">
      <c r="A29" s="10" t="s">
        <v>28</v>
      </c>
      <c r="B29" s="9">
        <v>0</v>
      </c>
    </row>
    <row r="30" spans="1:2" x14ac:dyDescent="0.25">
      <c r="A30" s="10" t="s">
        <v>29</v>
      </c>
      <c r="B30" s="9">
        <v>0</v>
      </c>
    </row>
    <row r="31" spans="1:2" x14ac:dyDescent="0.25">
      <c r="A31" s="10" t="s">
        <v>30</v>
      </c>
      <c r="B31" s="9">
        <v>1623356304.1714301</v>
      </c>
    </row>
    <row r="32" spans="1:2" x14ac:dyDescent="0.25">
      <c r="A32" s="7" t="s">
        <v>31</v>
      </c>
      <c r="B32" s="9">
        <v>1213129969.9809093</v>
      </c>
    </row>
    <row r="33" spans="1:2" x14ac:dyDescent="0.25">
      <c r="A33" s="10" t="s">
        <v>32</v>
      </c>
      <c r="B33" s="9">
        <v>914436648.98090923</v>
      </c>
    </row>
    <row r="34" spans="1:2" x14ac:dyDescent="0.25">
      <c r="A34" s="11" t="s">
        <v>33</v>
      </c>
      <c r="B34" s="9">
        <v>914458104.64173794</v>
      </c>
    </row>
    <row r="35" spans="1:2" x14ac:dyDescent="0.25">
      <c r="A35" s="11" t="s">
        <v>34</v>
      </c>
      <c r="B35" s="9">
        <v>-21455.6608286921</v>
      </c>
    </row>
    <row r="36" spans="1:2" x14ac:dyDescent="0.25">
      <c r="A36" s="10" t="s">
        <v>35</v>
      </c>
      <c r="B36" s="9">
        <v>298693321</v>
      </c>
    </row>
    <row r="37" spans="1:2" x14ac:dyDescent="0.25">
      <c r="A37" s="11" t="s">
        <v>36</v>
      </c>
      <c r="B37" s="9">
        <v>210401944</v>
      </c>
    </row>
    <row r="38" spans="1:2" x14ac:dyDescent="0.25">
      <c r="A38" s="11" t="s">
        <v>37</v>
      </c>
      <c r="B38" s="9">
        <v>88291377</v>
      </c>
    </row>
    <row r="39" spans="1:2" x14ac:dyDescent="0.25">
      <c r="A39" s="10" t="s">
        <v>38</v>
      </c>
      <c r="B39" s="9">
        <v>0</v>
      </c>
    </row>
    <row r="40" spans="1:2" x14ac:dyDescent="0.25">
      <c r="A40" s="7" t="s">
        <v>39</v>
      </c>
      <c r="B40" s="9">
        <v>0</v>
      </c>
    </row>
    <row r="41" spans="1:2" x14ac:dyDescent="0.25">
      <c r="A41" s="7" t="s">
        <v>40</v>
      </c>
      <c r="B41" s="9">
        <v>8339612345.5599995</v>
      </c>
    </row>
    <row r="42" spans="1:2" x14ac:dyDescent="0.25">
      <c r="A42" s="7" t="s">
        <v>41</v>
      </c>
      <c r="B42" s="9">
        <v>104369409.88000001</v>
      </c>
    </row>
    <row r="43" spans="1:2" x14ac:dyDescent="0.25">
      <c r="A43" s="7" t="s">
        <v>42</v>
      </c>
      <c r="B43" s="9">
        <v>0</v>
      </c>
    </row>
    <row r="44" spans="1:2" x14ac:dyDescent="0.25">
      <c r="A44" s="7" t="s">
        <v>43</v>
      </c>
      <c r="B44" s="9">
        <v>212698747.80000001</v>
      </c>
    </row>
    <row r="45" spans="1:2" ht="22.5" x14ac:dyDescent="0.25">
      <c r="A45" s="7" t="s">
        <v>44</v>
      </c>
      <c r="B45" s="9">
        <v>0</v>
      </c>
    </row>
    <row r="46" spans="1:2" x14ac:dyDescent="0.25">
      <c r="A46" s="7" t="s">
        <v>45</v>
      </c>
      <c r="B46" s="9">
        <v>2017480427.2453001</v>
      </c>
    </row>
    <row r="47" spans="1:2" x14ac:dyDescent="0.25">
      <c r="A47" s="7" t="s">
        <v>46</v>
      </c>
      <c r="B47" s="9">
        <v>1260685117.11676</v>
      </c>
    </row>
    <row r="48" spans="1:2" x14ac:dyDescent="0.25">
      <c r="A48" s="12" t="s">
        <v>47</v>
      </c>
      <c r="B48" s="13">
        <v>59529326484</v>
      </c>
    </row>
    <row r="49" spans="1:2" x14ac:dyDescent="0.25">
      <c r="A49" s="14" t="s">
        <v>48</v>
      </c>
      <c r="B49" s="14" t="s">
        <v>4</v>
      </c>
    </row>
    <row r="50" spans="1:2" x14ac:dyDescent="0.25">
      <c r="A50" s="7" t="s">
        <v>49</v>
      </c>
      <c r="B50" s="9">
        <v>35448549287.833481</v>
      </c>
    </row>
    <row r="51" spans="1:2" x14ac:dyDescent="0.25">
      <c r="A51" s="10" t="s">
        <v>50</v>
      </c>
      <c r="B51" s="9">
        <v>30689909036.323586</v>
      </c>
    </row>
    <row r="52" spans="1:2" x14ac:dyDescent="0.25">
      <c r="A52" s="11" t="s">
        <v>51</v>
      </c>
      <c r="B52" s="9">
        <v>0</v>
      </c>
    </row>
    <row r="53" spans="1:2" x14ac:dyDescent="0.25">
      <c r="A53" s="11" t="s">
        <v>52</v>
      </c>
      <c r="B53" s="9">
        <v>29777292970.961403</v>
      </c>
    </row>
    <row r="54" spans="1:2" x14ac:dyDescent="0.25">
      <c r="A54" s="11" t="s">
        <v>53</v>
      </c>
      <c r="B54" s="9">
        <v>912616065.36218393</v>
      </c>
    </row>
    <row r="55" spans="1:2" x14ac:dyDescent="0.25">
      <c r="A55" s="10" t="s">
        <v>54</v>
      </c>
      <c r="B55" s="9">
        <v>4758640251.5098953</v>
      </c>
    </row>
    <row r="56" spans="1:2" x14ac:dyDescent="0.25">
      <c r="A56" s="11" t="s">
        <v>51</v>
      </c>
      <c r="B56" s="9">
        <v>0</v>
      </c>
    </row>
    <row r="57" spans="1:2" x14ac:dyDescent="0.25">
      <c r="A57" s="11" t="s">
        <v>52</v>
      </c>
      <c r="B57" s="9">
        <v>4609587771.6343002</v>
      </c>
    </row>
    <row r="58" spans="1:2" x14ac:dyDescent="0.25">
      <c r="A58" s="11" t="s">
        <v>53</v>
      </c>
      <c r="B58" s="9">
        <v>149052479.875595</v>
      </c>
    </row>
    <row r="59" spans="1:2" x14ac:dyDescent="0.25">
      <c r="A59" s="7" t="s">
        <v>55</v>
      </c>
      <c r="B59" s="9">
        <v>983229011.64903593</v>
      </c>
    </row>
    <row r="60" spans="1:2" x14ac:dyDescent="0.25">
      <c r="A60" s="10" t="s">
        <v>56</v>
      </c>
      <c r="B60" s="9">
        <v>704708755.76376796</v>
      </c>
    </row>
    <row r="61" spans="1:2" x14ac:dyDescent="0.25">
      <c r="A61" s="11" t="s">
        <v>51</v>
      </c>
      <c r="B61" s="9">
        <v>0</v>
      </c>
    </row>
    <row r="62" spans="1:2" x14ac:dyDescent="0.25">
      <c r="A62" s="11" t="s">
        <v>52</v>
      </c>
      <c r="B62" s="9">
        <v>675970062.64434397</v>
      </c>
    </row>
    <row r="63" spans="1:2" x14ac:dyDescent="0.25">
      <c r="A63" s="11" t="s">
        <v>53</v>
      </c>
      <c r="B63" s="9">
        <v>28738693.119424</v>
      </c>
    </row>
    <row r="64" spans="1:2" ht="22.5" x14ac:dyDescent="0.25">
      <c r="A64" s="10" t="s">
        <v>57</v>
      </c>
      <c r="B64" s="9">
        <v>278520255.88526791</v>
      </c>
    </row>
    <row r="65" spans="1:2" x14ac:dyDescent="0.25">
      <c r="A65" s="11" t="s">
        <v>51</v>
      </c>
      <c r="B65" s="9">
        <v>0</v>
      </c>
    </row>
    <row r="66" spans="1:2" x14ac:dyDescent="0.25">
      <c r="A66" s="11" t="s">
        <v>52</v>
      </c>
      <c r="B66" s="9">
        <v>264951815.55673999</v>
      </c>
    </row>
    <row r="67" spans="1:2" x14ac:dyDescent="0.25">
      <c r="A67" s="11" t="s">
        <v>53</v>
      </c>
      <c r="B67" s="9">
        <v>13568440.328527901</v>
      </c>
    </row>
    <row r="68" spans="1:2" x14ac:dyDescent="0.25">
      <c r="A68" s="7" t="s">
        <v>58</v>
      </c>
      <c r="B68" s="9">
        <v>1023544518</v>
      </c>
    </row>
    <row r="69" spans="1:2" x14ac:dyDescent="0.25">
      <c r="A69" s="10" t="s">
        <v>51</v>
      </c>
      <c r="B69" s="9">
        <v>1023544518</v>
      </c>
    </row>
    <row r="70" spans="1:2" x14ac:dyDescent="0.25">
      <c r="A70" s="10" t="s">
        <v>52</v>
      </c>
      <c r="B70" s="9">
        <v>0</v>
      </c>
    </row>
    <row r="71" spans="1:2" x14ac:dyDescent="0.25">
      <c r="A71" s="10" t="s">
        <v>53</v>
      </c>
      <c r="B71" s="9">
        <v>0</v>
      </c>
    </row>
    <row r="72" spans="1:2" x14ac:dyDescent="0.25">
      <c r="A72" s="7" t="s">
        <v>59</v>
      </c>
      <c r="B72" s="8"/>
    </row>
    <row r="73" spans="1:2" x14ac:dyDescent="0.25">
      <c r="A73" s="7" t="s">
        <v>60</v>
      </c>
      <c r="B73" s="9">
        <v>0</v>
      </c>
    </row>
    <row r="74" spans="1:2" x14ac:dyDescent="0.25">
      <c r="A74" s="7" t="s">
        <v>61</v>
      </c>
      <c r="B74" s="9">
        <v>0</v>
      </c>
    </row>
    <row r="75" spans="1:2" x14ac:dyDescent="0.25">
      <c r="A75" s="7" t="s">
        <v>62</v>
      </c>
      <c r="B75" s="9">
        <v>0</v>
      </c>
    </row>
    <row r="76" spans="1:2" x14ac:dyDescent="0.25">
      <c r="A76" s="7" t="s">
        <v>63</v>
      </c>
      <c r="B76" s="9">
        <v>0</v>
      </c>
    </row>
    <row r="77" spans="1:2" x14ac:dyDescent="0.25">
      <c r="A77" s="7" t="s">
        <v>64</v>
      </c>
      <c r="B77" s="9">
        <v>31505685</v>
      </c>
    </row>
    <row r="78" spans="1:2" x14ac:dyDescent="0.25">
      <c r="A78" s="7" t="s">
        <v>65</v>
      </c>
      <c r="B78" s="9">
        <v>624089.9999997681</v>
      </c>
    </row>
    <row r="79" spans="1:2" x14ac:dyDescent="0.25">
      <c r="A79" s="7" t="s">
        <v>66</v>
      </c>
      <c r="B79" s="9">
        <v>0</v>
      </c>
    </row>
    <row r="80" spans="1:2" x14ac:dyDescent="0.25">
      <c r="A80" s="7" t="s">
        <v>67</v>
      </c>
      <c r="B80" s="9">
        <v>391655281</v>
      </c>
    </row>
    <row r="81" spans="1:2" x14ac:dyDescent="0.25">
      <c r="A81" s="7" t="s">
        <v>68</v>
      </c>
      <c r="B81" s="9">
        <v>636982323.69999993</v>
      </c>
    </row>
    <row r="82" spans="1:2" x14ac:dyDescent="0.25">
      <c r="A82" s="7" t="s">
        <v>69</v>
      </c>
      <c r="B82" s="9">
        <v>204820917.75</v>
      </c>
    </row>
    <row r="83" spans="1:2" x14ac:dyDescent="0.25">
      <c r="A83" s="7" t="s">
        <v>70</v>
      </c>
      <c r="B83" s="9">
        <v>0</v>
      </c>
    </row>
    <row r="84" spans="1:2" x14ac:dyDescent="0.25">
      <c r="A84" s="7" t="s">
        <v>71</v>
      </c>
      <c r="B84" s="9">
        <v>3763931186</v>
      </c>
    </row>
    <row r="85" spans="1:2" x14ac:dyDescent="0.25">
      <c r="A85" s="10" t="s">
        <v>72</v>
      </c>
      <c r="B85" s="9">
        <v>0</v>
      </c>
    </row>
    <row r="86" spans="1:2" x14ac:dyDescent="0.25">
      <c r="A86" s="10" t="s">
        <v>73</v>
      </c>
      <c r="B86" s="9">
        <v>3763931186</v>
      </c>
    </row>
    <row r="87" spans="1:2" x14ac:dyDescent="0.25">
      <c r="A87" s="7" t="s">
        <v>74</v>
      </c>
      <c r="B87" s="9">
        <v>1923894849.54</v>
      </c>
    </row>
    <row r="88" spans="1:2" x14ac:dyDescent="0.25">
      <c r="A88" s="12" t="s">
        <v>75</v>
      </c>
      <c r="B88" s="13">
        <v>44408737150.472511</v>
      </c>
    </row>
    <row r="89" spans="1:2" x14ac:dyDescent="0.25">
      <c r="A89" s="12" t="s">
        <v>76</v>
      </c>
      <c r="B89" s="13">
        <v>15120589333.527489</v>
      </c>
    </row>
    <row r="90" spans="1:2" ht="0" hidden="1" customHeight="1" x14ac:dyDescent="0.25"/>
  </sheetData>
  <pageMargins left="0.78740157480314998" right="0.39370078740157499" top="0.39370078740157499" bottom="0.39370078740157499" header="0.39370078740157499" footer="0.39370078740157499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E1C8-9EBE-4B62-8A85-9985D8CCDF4C}">
  <dimension ref="A1:R57"/>
  <sheetViews>
    <sheetView showGridLines="0" view="pageBreakPreview" zoomScaleNormal="100" zoomScaleSheetLayoutView="100" workbookViewId="0">
      <selection sqref="A1:Q1"/>
    </sheetView>
  </sheetViews>
  <sheetFormatPr defaultColWidth="8.7109375" defaultRowHeight="15" x14ac:dyDescent="0.25"/>
  <cols>
    <col min="1" max="1" width="37.85546875" style="3" customWidth="1"/>
    <col min="2" max="18" width="16.140625" style="3" customWidth="1"/>
    <col min="19" max="19" width="8.7109375" style="3" customWidth="1"/>
    <col min="20" max="16384" width="8.7109375" style="3"/>
  </cols>
  <sheetData>
    <row r="1" spans="1:18" x14ac:dyDescent="0.25">
      <c r="A1" s="53" t="s">
        <v>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2"/>
    </row>
    <row r="2" spans="1:18" x14ac:dyDescent="0.25">
      <c r="A2" s="53" t="s">
        <v>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2" t="s">
        <v>2</v>
      </c>
    </row>
    <row r="3" spans="1:18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4" t="s">
        <v>2</v>
      </c>
    </row>
    <row r="4" spans="1:18" x14ac:dyDescent="0.25">
      <c r="A4" s="15" t="s">
        <v>79</v>
      </c>
      <c r="B4" s="57" t="s">
        <v>80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  <c r="N4" s="57" t="s">
        <v>81</v>
      </c>
      <c r="O4" s="58"/>
      <c r="P4" s="58"/>
      <c r="Q4" s="59"/>
      <c r="R4" s="51" t="s">
        <v>82</v>
      </c>
    </row>
    <row r="5" spans="1:18" ht="33.75" x14ac:dyDescent="0.25">
      <c r="A5" s="16" t="s">
        <v>2</v>
      </c>
      <c r="B5" s="15" t="s">
        <v>83</v>
      </c>
      <c r="C5" s="15" t="s">
        <v>84</v>
      </c>
      <c r="D5" s="15" t="s">
        <v>85</v>
      </c>
      <c r="E5" s="15" t="s">
        <v>86</v>
      </c>
      <c r="F5" s="15" t="s">
        <v>87</v>
      </c>
      <c r="G5" s="15" t="s">
        <v>88</v>
      </c>
      <c r="H5" s="15" t="s">
        <v>89</v>
      </c>
      <c r="I5" s="15" t="s">
        <v>90</v>
      </c>
      <c r="J5" s="15" t="s">
        <v>91</v>
      </c>
      <c r="K5" s="15" t="s">
        <v>92</v>
      </c>
      <c r="L5" s="15" t="s">
        <v>93</v>
      </c>
      <c r="M5" s="15" t="s">
        <v>94</v>
      </c>
      <c r="N5" s="15" t="s">
        <v>95</v>
      </c>
      <c r="O5" s="15" t="s">
        <v>96</v>
      </c>
      <c r="P5" s="15" t="s">
        <v>97</v>
      </c>
      <c r="Q5" s="15" t="s">
        <v>98</v>
      </c>
      <c r="R5" s="52"/>
    </row>
    <row r="6" spans="1:18" x14ac:dyDescent="0.25">
      <c r="A6" s="17" t="s">
        <v>99</v>
      </c>
      <c r="B6" s="18" t="s">
        <v>2</v>
      </c>
      <c r="C6" s="18" t="s">
        <v>2</v>
      </c>
      <c r="D6" s="18" t="s">
        <v>2</v>
      </c>
      <c r="E6" s="18" t="s">
        <v>2</v>
      </c>
      <c r="F6" s="18" t="s">
        <v>2</v>
      </c>
      <c r="G6" s="18" t="s">
        <v>2</v>
      </c>
      <c r="H6" s="18" t="s">
        <v>2</v>
      </c>
      <c r="I6" s="18" t="s">
        <v>2</v>
      </c>
      <c r="J6" s="18" t="s">
        <v>2</v>
      </c>
      <c r="K6" s="18" t="s">
        <v>2</v>
      </c>
      <c r="L6" s="18" t="s">
        <v>2</v>
      </c>
      <c r="M6" s="18" t="s">
        <v>2</v>
      </c>
      <c r="N6" s="18" t="s">
        <v>2</v>
      </c>
      <c r="O6" s="18" t="s">
        <v>2</v>
      </c>
      <c r="P6" s="18" t="s">
        <v>2</v>
      </c>
      <c r="Q6" s="18" t="s">
        <v>2</v>
      </c>
      <c r="R6" s="18" t="s">
        <v>2</v>
      </c>
    </row>
    <row r="7" spans="1:18" x14ac:dyDescent="0.25">
      <c r="A7" s="19" t="s">
        <v>100</v>
      </c>
      <c r="B7" s="20">
        <v>10867664</v>
      </c>
      <c r="C7" s="20">
        <v>1705197226</v>
      </c>
      <c r="D7" s="20">
        <v>1111509234</v>
      </c>
      <c r="E7" s="20">
        <v>11124776412</v>
      </c>
      <c r="F7" s="20">
        <v>5269674031</v>
      </c>
      <c r="G7" s="20">
        <v>564649654</v>
      </c>
      <c r="H7" s="20">
        <v>6091874829</v>
      </c>
      <c r="I7" s="20">
        <v>1662989486.9999998</v>
      </c>
      <c r="J7" s="20">
        <v>22147542</v>
      </c>
      <c r="K7" s="20">
        <v>0</v>
      </c>
      <c r="L7" s="20">
        <v>0</v>
      </c>
      <c r="M7" s="20">
        <v>0</v>
      </c>
      <c r="N7" s="21"/>
      <c r="O7" s="21"/>
      <c r="P7" s="21"/>
      <c r="Q7" s="21"/>
      <c r="R7" s="20">
        <v>27563686079</v>
      </c>
    </row>
    <row r="8" spans="1:18" x14ac:dyDescent="0.25">
      <c r="A8" s="19" t="s">
        <v>101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4122690</v>
      </c>
      <c r="J8" s="20">
        <v>0</v>
      </c>
      <c r="K8" s="20">
        <v>0</v>
      </c>
      <c r="L8" s="20">
        <v>0</v>
      </c>
      <c r="M8" s="20">
        <v>0</v>
      </c>
      <c r="N8" s="21"/>
      <c r="O8" s="21"/>
      <c r="P8" s="21"/>
      <c r="Q8" s="21"/>
      <c r="R8" s="20">
        <v>4122690</v>
      </c>
    </row>
    <row r="9" spans="1:18" x14ac:dyDescent="0.25">
      <c r="A9" s="19" t="s">
        <v>102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x14ac:dyDescent="0.25">
      <c r="A10" s="19" t="s">
        <v>103</v>
      </c>
      <c r="B10" s="20">
        <v>0</v>
      </c>
      <c r="C10" s="20">
        <v>11365557</v>
      </c>
      <c r="D10" s="20">
        <v>16600871</v>
      </c>
      <c r="E10" s="20">
        <v>79775190.000000015</v>
      </c>
      <c r="F10" s="20">
        <v>5673814</v>
      </c>
      <c r="G10" s="20">
        <v>97354887</v>
      </c>
      <c r="H10" s="20">
        <v>383226992</v>
      </c>
      <c r="I10" s="20">
        <v>39947444.999999993</v>
      </c>
      <c r="J10" s="20">
        <v>15385996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649330752</v>
      </c>
    </row>
    <row r="11" spans="1:18" x14ac:dyDescent="0.25">
      <c r="A11" s="19" t="s">
        <v>104</v>
      </c>
      <c r="B11" s="20">
        <v>10867664</v>
      </c>
      <c r="C11" s="20">
        <v>1693831669</v>
      </c>
      <c r="D11" s="20">
        <v>1094908363</v>
      </c>
      <c r="E11" s="20">
        <v>11045001222</v>
      </c>
      <c r="F11" s="20">
        <v>5264000217</v>
      </c>
      <c r="G11" s="20">
        <v>467294767</v>
      </c>
      <c r="H11" s="20">
        <v>5708647837</v>
      </c>
      <c r="I11" s="20">
        <v>1627164731.9999998</v>
      </c>
      <c r="J11" s="20">
        <v>6761546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26918478017</v>
      </c>
    </row>
    <row r="12" spans="1:18" x14ac:dyDescent="0.25">
      <c r="A12" s="17" t="s">
        <v>105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A13" s="19" t="s">
        <v>100</v>
      </c>
      <c r="B13" s="20">
        <v>12812510</v>
      </c>
      <c r="C13" s="20">
        <v>1662516523</v>
      </c>
      <c r="D13" s="20">
        <v>1106303060</v>
      </c>
      <c r="E13" s="20">
        <v>10660024935</v>
      </c>
      <c r="F13" s="20">
        <v>4987837970</v>
      </c>
      <c r="G13" s="20">
        <v>555146815</v>
      </c>
      <c r="H13" s="20">
        <v>5944609052</v>
      </c>
      <c r="I13" s="20">
        <v>1630763355</v>
      </c>
      <c r="J13" s="20">
        <v>23662993</v>
      </c>
      <c r="K13" s="20">
        <v>0</v>
      </c>
      <c r="L13" s="20">
        <v>0</v>
      </c>
      <c r="M13" s="20">
        <v>0</v>
      </c>
      <c r="N13" s="21"/>
      <c r="O13" s="21"/>
      <c r="P13" s="21"/>
      <c r="Q13" s="21"/>
      <c r="R13" s="20">
        <v>26583677213</v>
      </c>
    </row>
    <row r="14" spans="1:18" x14ac:dyDescent="0.25">
      <c r="A14" s="19" t="s">
        <v>101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4106574</v>
      </c>
      <c r="J14" s="20">
        <v>0</v>
      </c>
      <c r="K14" s="20">
        <v>0</v>
      </c>
      <c r="L14" s="20">
        <v>0</v>
      </c>
      <c r="M14" s="20">
        <v>0</v>
      </c>
      <c r="N14" s="21"/>
      <c r="O14" s="21"/>
      <c r="P14" s="21"/>
      <c r="Q14" s="21"/>
      <c r="R14" s="20">
        <v>4106574</v>
      </c>
    </row>
    <row r="15" spans="1:18" x14ac:dyDescent="0.25">
      <c r="A15" s="19" t="s">
        <v>102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0">
        <v>0</v>
      </c>
      <c r="O15" s="20">
        <v>0</v>
      </c>
      <c r="P15" s="20">
        <v>0</v>
      </c>
      <c r="Q15" s="20">
        <v>0</v>
      </c>
      <c r="R15" s="20">
        <v>0</v>
      </c>
    </row>
    <row r="16" spans="1:18" x14ac:dyDescent="0.25">
      <c r="A16" s="19" t="s">
        <v>103</v>
      </c>
      <c r="B16" s="20">
        <v>0</v>
      </c>
      <c r="C16" s="20">
        <v>11375340</v>
      </c>
      <c r="D16" s="20">
        <v>16615163</v>
      </c>
      <c r="E16" s="20">
        <v>79839291</v>
      </c>
      <c r="F16" s="20">
        <v>5678374</v>
      </c>
      <c r="G16" s="20">
        <v>97436069</v>
      </c>
      <c r="H16" s="20">
        <v>382364834</v>
      </c>
      <c r="I16" s="20">
        <v>42132456.999999993</v>
      </c>
      <c r="J16" s="20">
        <v>17209199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652650727</v>
      </c>
    </row>
    <row r="17" spans="1:18" x14ac:dyDescent="0.25">
      <c r="A17" s="19" t="s">
        <v>104</v>
      </c>
      <c r="B17" s="20">
        <v>12812510</v>
      </c>
      <c r="C17" s="20">
        <v>1651141183</v>
      </c>
      <c r="D17" s="20">
        <v>1089687897</v>
      </c>
      <c r="E17" s="20">
        <v>10580185644</v>
      </c>
      <c r="F17" s="20">
        <v>4982159596</v>
      </c>
      <c r="G17" s="20">
        <v>457710746</v>
      </c>
      <c r="H17" s="20">
        <v>5562244218</v>
      </c>
      <c r="I17" s="20">
        <v>1592737472</v>
      </c>
      <c r="J17" s="20">
        <v>6453794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25935133060</v>
      </c>
    </row>
    <row r="18" spans="1:18" x14ac:dyDescent="0.25">
      <c r="A18" s="17" t="s">
        <v>106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5">
      <c r="A19" s="19" t="s">
        <v>100</v>
      </c>
      <c r="B19" s="20">
        <v>-11019571</v>
      </c>
      <c r="C19" s="20">
        <v>1096163281</v>
      </c>
      <c r="D19" s="20">
        <v>966880924</v>
      </c>
      <c r="E19" s="20">
        <v>7645243626</v>
      </c>
      <c r="F19" s="20">
        <v>5135001708.999999</v>
      </c>
      <c r="G19" s="20">
        <v>240007698</v>
      </c>
      <c r="H19" s="20">
        <v>4318227630</v>
      </c>
      <c r="I19" s="20">
        <v>1147504857</v>
      </c>
      <c r="J19" s="20">
        <v>93457657.999999985</v>
      </c>
      <c r="K19" s="20">
        <v>0</v>
      </c>
      <c r="L19" s="20">
        <v>0</v>
      </c>
      <c r="M19" s="20">
        <v>0</v>
      </c>
      <c r="N19" s="21"/>
      <c r="O19" s="21"/>
      <c r="P19" s="21"/>
      <c r="Q19" s="21"/>
      <c r="R19" s="20">
        <v>20631467812</v>
      </c>
    </row>
    <row r="20" spans="1:18" x14ac:dyDescent="0.25">
      <c r="A20" s="19" t="s">
        <v>101</v>
      </c>
      <c r="B20" s="20">
        <v>0</v>
      </c>
      <c r="C20" s="20">
        <v>-3970062</v>
      </c>
      <c r="D20" s="20">
        <v>0</v>
      </c>
      <c r="E20" s="20">
        <v>0</v>
      </c>
      <c r="F20" s="20">
        <v>0</v>
      </c>
      <c r="G20" s="20">
        <v>-12236848</v>
      </c>
      <c r="H20" s="20">
        <v>-36107839</v>
      </c>
      <c r="I20" s="20">
        <v>-1861702</v>
      </c>
      <c r="J20" s="20">
        <v>0</v>
      </c>
      <c r="K20" s="20">
        <v>0</v>
      </c>
      <c r="L20" s="20">
        <v>0</v>
      </c>
      <c r="M20" s="20">
        <v>0</v>
      </c>
      <c r="N20" s="21"/>
      <c r="O20" s="21"/>
      <c r="P20" s="21"/>
      <c r="Q20" s="21"/>
      <c r="R20" s="20">
        <v>-54176451</v>
      </c>
    </row>
    <row r="21" spans="1:18" x14ac:dyDescent="0.25">
      <c r="A21" s="19" t="s">
        <v>102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0">
        <v>0</v>
      </c>
      <c r="O21" s="20">
        <v>97289</v>
      </c>
      <c r="P21" s="20">
        <v>0</v>
      </c>
      <c r="Q21" s="20">
        <v>0</v>
      </c>
      <c r="R21" s="20">
        <v>97289</v>
      </c>
    </row>
    <row r="22" spans="1:18" x14ac:dyDescent="0.25">
      <c r="A22" s="19" t="s">
        <v>103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13754845</v>
      </c>
      <c r="H22" s="20">
        <v>52649226</v>
      </c>
      <c r="I22" s="20">
        <v>-41309142</v>
      </c>
      <c r="J22" s="20">
        <v>81940917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107035846</v>
      </c>
    </row>
    <row r="23" spans="1:18" x14ac:dyDescent="0.25">
      <c r="A23" s="19" t="s">
        <v>104</v>
      </c>
      <c r="B23" s="20">
        <v>-11019571</v>
      </c>
      <c r="C23" s="20">
        <v>1092193219</v>
      </c>
      <c r="D23" s="20">
        <v>966880924</v>
      </c>
      <c r="E23" s="20">
        <v>7645243626</v>
      </c>
      <c r="F23" s="20">
        <v>5135001708.999999</v>
      </c>
      <c r="G23" s="20">
        <v>214016005</v>
      </c>
      <c r="H23" s="20">
        <v>4229470565</v>
      </c>
      <c r="I23" s="20">
        <v>1186952297</v>
      </c>
      <c r="J23" s="20">
        <v>11516740.999999985</v>
      </c>
      <c r="K23" s="20">
        <v>0</v>
      </c>
      <c r="L23" s="20">
        <v>0</v>
      </c>
      <c r="M23" s="20">
        <v>0</v>
      </c>
      <c r="N23" s="20">
        <v>0</v>
      </c>
      <c r="O23" s="20">
        <v>97289</v>
      </c>
      <c r="P23" s="20">
        <v>0</v>
      </c>
      <c r="Q23" s="20">
        <v>0</v>
      </c>
      <c r="R23" s="20">
        <v>20470352804</v>
      </c>
    </row>
    <row r="24" spans="1:18" x14ac:dyDescent="0.25">
      <c r="A24" s="17" t="s">
        <v>107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5">
      <c r="A25" s="19" t="s">
        <v>100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1"/>
      <c r="O25" s="21"/>
      <c r="P25" s="21"/>
      <c r="Q25" s="21"/>
      <c r="R25" s="20">
        <v>0</v>
      </c>
    </row>
    <row r="26" spans="1:18" x14ac:dyDescent="0.25">
      <c r="A26" s="19" t="s">
        <v>101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1"/>
      <c r="O26" s="21"/>
      <c r="P26" s="21"/>
      <c r="Q26" s="21"/>
      <c r="R26" s="20">
        <v>0</v>
      </c>
    </row>
    <row r="27" spans="1:18" x14ac:dyDescent="0.25">
      <c r="A27" s="19" t="s">
        <v>102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0">
        <v>0</v>
      </c>
      <c r="O27" s="20">
        <v>0</v>
      </c>
      <c r="P27" s="20">
        <v>0</v>
      </c>
      <c r="Q27" s="20">
        <v>0</v>
      </c>
      <c r="R27" s="20">
        <v>0</v>
      </c>
    </row>
    <row r="28" spans="1:18" x14ac:dyDescent="0.25">
      <c r="A28" s="19" t="s">
        <v>103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</row>
    <row r="29" spans="1:18" x14ac:dyDescent="0.25">
      <c r="A29" s="19" t="s">
        <v>104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</row>
    <row r="30" spans="1:18" x14ac:dyDescent="0.25">
      <c r="A30" s="17" t="s">
        <v>108</v>
      </c>
      <c r="B30" s="20">
        <v>3173014</v>
      </c>
      <c r="C30" s="20">
        <v>348475788</v>
      </c>
      <c r="D30" s="20">
        <v>202956757</v>
      </c>
      <c r="E30" s="20">
        <v>1692400766</v>
      </c>
      <c r="F30" s="20">
        <v>726113834</v>
      </c>
      <c r="G30" s="20">
        <v>141453925</v>
      </c>
      <c r="H30" s="20">
        <v>1157834820</v>
      </c>
      <c r="I30" s="20">
        <v>347741450</v>
      </c>
      <c r="J30" s="20">
        <v>6099574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4626249928</v>
      </c>
    </row>
    <row r="31" spans="1:18" x14ac:dyDescent="0.25">
      <c r="A31" s="17" t="s">
        <v>109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0">
        <v>0</v>
      </c>
    </row>
    <row r="32" spans="1:18" x14ac:dyDescent="0.25">
      <c r="A32" s="17" t="s">
        <v>110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0">
        <v>4626249928</v>
      </c>
    </row>
    <row r="33" spans="1:18" x14ac:dyDescent="0.25">
      <c r="A33" s="22" t="s">
        <v>2</v>
      </c>
      <c r="B33" s="18" t="s">
        <v>2</v>
      </c>
      <c r="C33" s="18" t="s">
        <v>2</v>
      </c>
      <c r="D33" s="18" t="s">
        <v>2</v>
      </c>
      <c r="E33" s="18" t="s">
        <v>2</v>
      </c>
      <c r="F33" s="18" t="s">
        <v>2</v>
      </c>
      <c r="G33" s="18" t="s">
        <v>2</v>
      </c>
      <c r="H33" s="18" t="s">
        <v>2</v>
      </c>
      <c r="I33" s="18" t="s">
        <v>2</v>
      </c>
      <c r="J33" s="18" t="s">
        <v>2</v>
      </c>
      <c r="K33" s="18" t="s">
        <v>2</v>
      </c>
      <c r="L33" s="18" t="s">
        <v>2</v>
      </c>
      <c r="M33" s="18" t="s">
        <v>2</v>
      </c>
      <c r="N33" s="18" t="s">
        <v>2</v>
      </c>
      <c r="O33" s="18" t="s">
        <v>2</v>
      </c>
      <c r="P33" s="18" t="s">
        <v>2</v>
      </c>
      <c r="Q33" s="18" t="s">
        <v>2</v>
      </c>
      <c r="R33" s="18" t="s">
        <v>2</v>
      </c>
    </row>
    <row r="36" spans="1:18" x14ac:dyDescent="0.25">
      <c r="A36" s="42" t="s">
        <v>111</v>
      </c>
      <c r="B36" s="44" t="s">
        <v>111</v>
      </c>
      <c r="C36" s="45"/>
      <c r="D36" s="45"/>
      <c r="E36" s="45"/>
      <c r="F36" s="45"/>
      <c r="G36" s="46"/>
      <c r="H36" s="44" t="s">
        <v>112</v>
      </c>
      <c r="I36" s="46"/>
      <c r="J36" s="42" t="s">
        <v>82</v>
      </c>
    </row>
    <row r="37" spans="1:18" x14ac:dyDescent="0.25">
      <c r="A37" s="43"/>
      <c r="B37" s="47"/>
      <c r="C37" s="48"/>
      <c r="D37" s="48"/>
      <c r="E37" s="48"/>
      <c r="F37" s="48"/>
      <c r="G37" s="49"/>
      <c r="H37" s="47"/>
      <c r="I37" s="49"/>
      <c r="J37" s="50"/>
    </row>
    <row r="38" spans="1:18" ht="78.75" x14ac:dyDescent="0.25">
      <c r="A38" s="30" t="s">
        <v>2</v>
      </c>
      <c r="B38" s="36" t="s">
        <v>113</v>
      </c>
      <c r="C38" s="36" t="s">
        <v>114</v>
      </c>
      <c r="D38" s="36" t="s">
        <v>115</v>
      </c>
      <c r="E38" s="36" t="s">
        <v>116</v>
      </c>
      <c r="F38" s="36" t="s">
        <v>117</v>
      </c>
      <c r="G38" s="36" t="s">
        <v>118</v>
      </c>
      <c r="H38" s="36" t="s">
        <v>119</v>
      </c>
      <c r="I38" s="36" t="s">
        <v>112</v>
      </c>
      <c r="J38" s="43"/>
    </row>
    <row r="39" spans="1:18" x14ac:dyDescent="0.25">
      <c r="A39" s="31" t="s">
        <v>99</v>
      </c>
      <c r="B39" s="32" t="s">
        <v>2</v>
      </c>
      <c r="C39" s="32" t="s">
        <v>2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8" x14ac:dyDescent="0.25">
      <c r="A40" s="33" t="s">
        <v>120</v>
      </c>
      <c r="B40" s="34">
        <v>1349494861</v>
      </c>
      <c r="C40" s="34">
        <v>0</v>
      </c>
      <c r="D40" s="34">
        <v>7956986</v>
      </c>
      <c r="E40" s="34">
        <v>948719691</v>
      </c>
      <c r="F40" s="34">
        <v>0</v>
      </c>
      <c r="G40" s="34">
        <v>0</v>
      </c>
      <c r="H40" s="34">
        <v>0</v>
      </c>
      <c r="I40" s="34">
        <v>0</v>
      </c>
      <c r="J40" s="34">
        <v>2306171538</v>
      </c>
    </row>
    <row r="41" spans="1:18" x14ac:dyDescent="0.25">
      <c r="A41" s="33" t="s">
        <v>103</v>
      </c>
      <c r="B41" s="34">
        <v>266317202</v>
      </c>
      <c r="C41" s="34">
        <v>0</v>
      </c>
      <c r="D41" s="34">
        <v>0</v>
      </c>
      <c r="E41" s="34">
        <v>202989525</v>
      </c>
      <c r="F41" s="34">
        <v>0</v>
      </c>
      <c r="G41" s="34">
        <v>0</v>
      </c>
      <c r="H41" s="34">
        <v>0</v>
      </c>
      <c r="I41" s="34">
        <v>0</v>
      </c>
      <c r="J41" s="34">
        <v>469306727</v>
      </c>
    </row>
    <row r="42" spans="1:18" x14ac:dyDescent="0.25">
      <c r="A42" s="33" t="s">
        <v>104</v>
      </c>
      <c r="B42" s="34">
        <v>1083177659</v>
      </c>
      <c r="C42" s="34">
        <v>0</v>
      </c>
      <c r="D42" s="34">
        <v>7956986</v>
      </c>
      <c r="E42" s="34">
        <v>745730166</v>
      </c>
      <c r="F42" s="34">
        <v>0</v>
      </c>
      <c r="G42" s="34">
        <v>0</v>
      </c>
      <c r="H42" s="34">
        <v>0</v>
      </c>
      <c r="I42" s="34">
        <v>0</v>
      </c>
      <c r="J42" s="34">
        <v>1836864811</v>
      </c>
    </row>
    <row r="43" spans="1:18" x14ac:dyDescent="0.25">
      <c r="A43" s="31" t="s">
        <v>105</v>
      </c>
      <c r="B43" s="33"/>
      <c r="C43" s="33"/>
      <c r="D43" s="33"/>
      <c r="E43" s="33"/>
      <c r="F43" s="33"/>
      <c r="G43" s="33"/>
      <c r="H43" s="33"/>
      <c r="I43" s="33"/>
      <c r="J43" s="33"/>
    </row>
    <row r="44" spans="1:18" x14ac:dyDescent="0.25">
      <c r="A44" s="33" t="s">
        <v>120</v>
      </c>
      <c r="B44" s="34">
        <v>1261128652</v>
      </c>
      <c r="C44" s="34">
        <v>0</v>
      </c>
      <c r="D44" s="34">
        <v>7956986</v>
      </c>
      <c r="E44" s="34">
        <v>913832381</v>
      </c>
      <c r="F44" s="34">
        <v>0</v>
      </c>
      <c r="G44" s="34">
        <v>0</v>
      </c>
      <c r="H44" s="34">
        <v>0</v>
      </c>
      <c r="I44" s="34">
        <v>0</v>
      </c>
      <c r="J44" s="34">
        <v>2182918019</v>
      </c>
    </row>
    <row r="45" spans="1:18" x14ac:dyDescent="0.25">
      <c r="A45" s="33" t="s">
        <v>103</v>
      </c>
      <c r="B45" s="34">
        <v>248704178</v>
      </c>
      <c r="C45" s="34">
        <v>0</v>
      </c>
      <c r="D45" s="34">
        <v>0</v>
      </c>
      <c r="E45" s="34">
        <v>197056816</v>
      </c>
      <c r="F45" s="34">
        <v>0</v>
      </c>
      <c r="G45" s="34">
        <v>0</v>
      </c>
      <c r="H45" s="34">
        <v>0</v>
      </c>
      <c r="I45" s="34">
        <v>0</v>
      </c>
      <c r="J45" s="34">
        <v>445760994</v>
      </c>
    </row>
    <row r="46" spans="1:18" x14ac:dyDescent="0.25">
      <c r="A46" s="33" t="s">
        <v>104</v>
      </c>
      <c r="B46" s="34">
        <v>1012424474</v>
      </c>
      <c r="C46" s="34">
        <v>0</v>
      </c>
      <c r="D46" s="34">
        <v>7956986</v>
      </c>
      <c r="E46" s="34">
        <v>716775565</v>
      </c>
      <c r="F46" s="34">
        <v>0</v>
      </c>
      <c r="G46" s="34">
        <v>0</v>
      </c>
      <c r="H46" s="34">
        <v>0</v>
      </c>
      <c r="I46" s="34">
        <v>0</v>
      </c>
      <c r="J46" s="34">
        <v>1737157025</v>
      </c>
    </row>
    <row r="47" spans="1:18" x14ac:dyDescent="0.25">
      <c r="A47" s="31" t="s">
        <v>106</v>
      </c>
      <c r="B47" s="33" t="s">
        <v>2</v>
      </c>
      <c r="C47" s="33" t="s">
        <v>2</v>
      </c>
      <c r="D47" s="33" t="s">
        <v>2</v>
      </c>
      <c r="E47" s="33" t="s">
        <v>2</v>
      </c>
      <c r="F47" s="33" t="s">
        <v>2</v>
      </c>
      <c r="G47" s="33" t="s">
        <v>2</v>
      </c>
      <c r="H47" s="33" t="s">
        <v>2</v>
      </c>
      <c r="I47" s="33" t="s">
        <v>2</v>
      </c>
      <c r="J47" s="33" t="s">
        <v>2</v>
      </c>
    </row>
    <row r="48" spans="1:18" x14ac:dyDescent="0.25">
      <c r="A48" s="33" t="s">
        <v>120</v>
      </c>
      <c r="B48" s="34">
        <v>498176208</v>
      </c>
      <c r="C48" s="34">
        <v>0</v>
      </c>
      <c r="D48" s="34">
        <v>0</v>
      </c>
      <c r="E48" s="34">
        <v>298515558</v>
      </c>
      <c r="F48" s="34">
        <v>0</v>
      </c>
      <c r="G48" s="34">
        <v>0</v>
      </c>
      <c r="H48" s="34">
        <v>0</v>
      </c>
      <c r="I48" s="34">
        <v>0</v>
      </c>
      <c r="J48" s="34">
        <v>796691766</v>
      </c>
    </row>
    <row r="49" spans="1:10" x14ac:dyDescent="0.25">
      <c r="A49" s="33" t="s">
        <v>103</v>
      </c>
      <c r="B49" s="34">
        <v>43358324.999999993</v>
      </c>
      <c r="C49" s="34">
        <v>0</v>
      </c>
      <c r="D49" s="34">
        <v>0</v>
      </c>
      <c r="E49" s="34">
        <v>86812951</v>
      </c>
      <c r="F49" s="34">
        <v>0</v>
      </c>
      <c r="G49" s="34">
        <v>0</v>
      </c>
      <c r="H49" s="34">
        <v>0</v>
      </c>
      <c r="I49" s="34">
        <v>0</v>
      </c>
      <c r="J49" s="34">
        <v>130171276</v>
      </c>
    </row>
    <row r="50" spans="1:10" x14ac:dyDescent="0.25">
      <c r="A50" s="33" t="s">
        <v>104</v>
      </c>
      <c r="B50" s="34">
        <v>454817883</v>
      </c>
      <c r="C50" s="34">
        <v>0</v>
      </c>
      <c r="D50" s="34">
        <v>0</v>
      </c>
      <c r="E50" s="34">
        <v>211702607</v>
      </c>
      <c r="F50" s="34">
        <v>0</v>
      </c>
      <c r="G50" s="34">
        <v>0</v>
      </c>
      <c r="H50" s="34">
        <v>0</v>
      </c>
      <c r="I50" s="34">
        <v>0</v>
      </c>
      <c r="J50" s="34">
        <v>666520490</v>
      </c>
    </row>
    <row r="51" spans="1:10" x14ac:dyDescent="0.25">
      <c r="A51" s="31" t="s">
        <v>107</v>
      </c>
      <c r="B51" s="33" t="s">
        <v>2</v>
      </c>
      <c r="C51" s="33" t="s">
        <v>2</v>
      </c>
      <c r="D51" s="33" t="s">
        <v>2</v>
      </c>
      <c r="E51" s="33" t="s">
        <v>2</v>
      </c>
      <c r="F51" s="33" t="s">
        <v>2</v>
      </c>
      <c r="G51" s="33" t="s">
        <v>2</v>
      </c>
      <c r="H51" s="33" t="s">
        <v>2</v>
      </c>
      <c r="I51" s="33" t="s">
        <v>2</v>
      </c>
      <c r="J51" s="33" t="s">
        <v>2</v>
      </c>
    </row>
    <row r="52" spans="1:10" x14ac:dyDescent="0.25">
      <c r="A52" s="33" t="s">
        <v>120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</row>
    <row r="53" spans="1:10" x14ac:dyDescent="0.25">
      <c r="A53" s="33" t="s">
        <v>103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</row>
    <row r="54" spans="1:10" x14ac:dyDescent="0.25">
      <c r="A54" s="33" t="s">
        <v>104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x14ac:dyDescent="0.25">
      <c r="A55" s="31" t="s">
        <v>108</v>
      </c>
      <c r="B55" s="34">
        <v>223960340</v>
      </c>
      <c r="C55" s="34">
        <v>0</v>
      </c>
      <c r="D55" s="34">
        <v>0</v>
      </c>
      <c r="E55" s="34">
        <v>190443535</v>
      </c>
      <c r="F55" s="34">
        <v>0</v>
      </c>
      <c r="G55" s="34">
        <v>0</v>
      </c>
      <c r="H55" s="34">
        <v>0</v>
      </c>
      <c r="I55" s="34">
        <v>0</v>
      </c>
      <c r="J55" s="34">
        <v>414403875</v>
      </c>
    </row>
    <row r="56" spans="1:10" x14ac:dyDescent="0.25">
      <c r="A56" s="31" t="s">
        <v>109</v>
      </c>
      <c r="B56" s="35" t="s">
        <v>2</v>
      </c>
      <c r="C56" s="35" t="s">
        <v>2</v>
      </c>
      <c r="D56" s="35" t="s">
        <v>2</v>
      </c>
      <c r="E56" s="35" t="s">
        <v>2</v>
      </c>
      <c r="F56" s="35" t="s">
        <v>2</v>
      </c>
      <c r="G56" s="35" t="s">
        <v>2</v>
      </c>
      <c r="H56" s="35" t="s">
        <v>2</v>
      </c>
      <c r="I56" s="35" t="s">
        <v>2</v>
      </c>
      <c r="J56" s="34">
        <v>0</v>
      </c>
    </row>
    <row r="57" spans="1:10" x14ac:dyDescent="0.25">
      <c r="A57" s="31" t="s">
        <v>110</v>
      </c>
      <c r="B57" s="35" t="s">
        <v>2</v>
      </c>
      <c r="C57" s="35" t="s">
        <v>2</v>
      </c>
      <c r="D57" s="35" t="s">
        <v>2</v>
      </c>
      <c r="E57" s="35" t="s">
        <v>2</v>
      </c>
      <c r="F57" s="35" t="s">
        <v>2</v>
      </c>
      <c r="G57" s="35" t="s">
        <v>2</v>
      </c>
      <c r="H57" s="35" t="s">
        <v>2</v>
      </c>
      <c r="I57" s="35" t="s">
        <v>2</v>
      </c>
      <c r="J57" s="34">
        <v>414403875</v>
      </c>
    </row>
  </sheetData>
  <mergeCells count="10">
    <mergeCell ref="A1:Q1"/>
    <mergeCell ref="A2:Q2"/>
    <mergeCell ref="A3:Q3"/>
    <mergeCell ref="B4:M4"/>
    <mergeCell ref="N4:Q4"/>
    <mergeCell ref="A36:A37"/>
    <mergeCell ref="B36:G37"/>
    <mergeCell ref="H36:I37"/>
    <mergeCell ref="J36:J38"/>
    <mergeCell ref="R4:R5"/>
  </mergeCells>
  <pageMargins left="0.78740157480314998" right="0.39370078740157499" top="0.39370078740157499" bottom="0.39370078740157499" header="0.39370078740157499" footer="0.39370078740157499"/>
  <pageSetup paperSize="9" scale="28" orientation="portrait" horizontalDpi="300" verticalDpi="300" r:id="rId1"/>
  <headerFooter alignWithMargins="0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6F3B-1362-46C5-A4B2-9F1A42A7788C}">
  <dimension ref="A1:F49"/>
  <sheetViews>
    <sheetView showGridLines="0" view="pageBreakPreview" zoomScaleNormal="100" zoomScaleSheetLayoutView="100" workbookViewId="0"/>
  </sheetViews>
  <sheetFormatPr defaultColWidth="8.7109375" defaultRowHeight="15" x14ac:dyDescent="0.25"/>
  <cols>
    <col min="1" max="1" width="54" style="3" customWidth="1"/>
    <col min="2" max="6" width="16.140625" style="3" customWidth="1"/>
    <col min="7" max="16384" width="8.7109375" style="3"/>
  </cols>
  <sheetData>
    <row r="1" spans="1:6" x14ac:dyDescent="0.25">
      <c r="A1" s="1" t="s">
        <v>121</v>
      </c>
      <c r="B1" s="1" t="s">
        <v>2</v>
      </c>
      <c r="C1" s="1" t="s">
        <v>2</v>
      </c>
      <c r="D1" s="1" t="s">
        <v>2</v>
      </c>
      <c r="E1" s="1" t="s">
        <v>2</v>
      </c>
      <c r="F1" s="23"/>
    </row>
    <row r="2" spans="1:6" ht="17.100000000000001" customHeight="1" x14ac:dyDescent="0.25">
      <c r="A2" s="53" t="s">
        <v>122</v>
      </c>
      <c r="B2" s="54"/>
      <c r="C2" s="54"/>
      <c r="D2" s="54"/>
      <c r="E2" s="54"/>
      <c r="F2" s="54"/>
    </row>
    <row r="3" spans="1:6" ht="17.100000000000001" customHeight="1" x14ac:dyDescent="0.25">
      <c r="A3" s="60"/>
      <c r="B3" s="61"/>
      <c r="C3" s="61"/>
      <c r="D3" s="61"/>
      <c r="E3" s="61"/>
      <c r="F3" s="61"/>
    </row>
    <row r="4" spans="1:6" x14ac:dyDescent="0.25">
      <c r="A4" s="5" t="s">
        <v>123</v>
      </c>
      <c r="B4" s="5" t="s">
        <v>82</v>
      </c>
      <c r="C4" s="5" t="s">
        <v>124</v>
      </c>
      <c r="D4" s="5" t="s">
        <v>125</v>
      </c>
      <c r="E4" s="5" t="s">
        <v>126</v>
      </c>
      <c r="F4" s="5" t="s">
        <v>127</v>
      </c>
    </row>
    <row r="5" spans="1:6" x14ac:dyDescent="0.25">
      <c r="A5" s="19" t="s">
        <v>128</v>
      </c>
      <c r="B5" s="9">
        <v>1895957639</v>
      </c>
      <c r="C5" s="9">
        <v>1895957639</v>
      </c>
      <c r="D5" s="8"/>
      <c r="E5" s="9">
        <v>0</v>
      </c>
      <c r="F5" s="8"/>
    </row>
    <row r="6" spans="1:6" x14ac:dyDescent="0.25">
      <c r="A6" s="19" t="s">
        <v>129</v>
      </c>
      <c r="B6" s="9">
        <v>0</v>
      </c>
      <c r="C6" s="9">
        <v>0</v>
      </c>
      <c r="D6" s="8"/>
      <c r="E6" s="9">
        <v>0</v>
      </c>
      <c r="F6" s="8"/>
    </row>
    <row r="7" spans="1:6" ht="22.5" x14ac:dyDescent="0.25">
      <c r="A7" s="19" t="s">
        <v>130</v>
      </c>
      <c r="B7" s="9">
        <v>0</v>
      </c>
      <c r="C7" s="9">
        <v>0</v>
      </c>
      <c r="D7" s="8"/>
      <c r="E7" s="9">
        <v>0</v>
      </c>
      <c r="F7" s="8"/>
    </row>
    <row r="8" spans="1:6" x14ac:dyDescent="0.25">
      <c r="A8" s="19" t="s">
        <v>131</v>
      </c>
      <c r="B8" s="9">
        <v>0</v>
      </c>
      <c r="C8" s="8"/>
      <c r="D8" s="9">
        <v>0</v>
      </c>
      <c r="E8" s="9">
        <v>0</v>
      </c>
      <c r="F8" s="9">
        <v>0</v>
      </c>
    </row>
    <row r="9" spans="1:6" x14ac:dyDescent="0.25">
      <c r="A9" s="19" t="s">
        <v>132</v>
      </c>
      <c r="B9" s="9">
        <v>0</v>
      </c>
      <c r="C9" s="9">
        <v>0</v>
      </c>
      <c r="D9" s="8"/>
      <c r="E9" s="8"/>
      <c r="F9" s="8"/>
    </row>
    <row r="10" spans="1:6" x14ac:dyDescent="0.25">
      <c r="A10" s="19" t="s">
        <v>133</v>
      </c>
      <c r="B10" s="9">
        <v>0</v>
      </c>
      <c r="C10" s="8"/>
      <c r="D10" s="9">
        <v>0</v>
      </c>
      <c r="E10" s="9">
        <v>0</v>
      </c>
      <c r="F10" s="9">
        <v>0</v>
      </c>
    </row>
    <row r="11" spans="1:6" x14ac:dyDescent="0.25">
      <c r="A11" s="19" t="s">
        <v>134</v>
      </c>
      <c r="B11" s="9">
        <v>0</v>
      </c>
      <c r="C11" s="8"/>
      <c r="D11" s="9">
        <v>0</v>
      </c>
      <c r="E11" s="9">
        <v>0</v>
      </c>
      <c r="F11" s="9">
        <v>0</v>
      </c>
    </row>
    <row r="12" spans="1:6" x14ac:dyDescent="0.25">
      <c r="A12" s="19" t="s">
        <v>135</v>
      </c>
      <c r="B12" s="9">
        <v>13011932946.727501</v>
      </c>
      <c r="C12" s="9">
        <v>13011932946.727501</v>
      </c>
      <c r="D12" s="8"/>
      <c r="E12" s="8"/>
      <c r="F12" s="8"/>
    </row>
    <row r="13" spans="1:6" x14ac:dyDescent="0.25">
      <c r="A13" s="19" t="s">
        <v>71</v>
      </c>
      <c r="B13" s="9">
        <v>3763931186</v>
      </c>
      <c r="C13" s="8"/>
      <c r="D13" s="9">
        <v>0</v>
      </c>
      <c r="E13" s="9">
        <v>3763931186</v>
      </c>
      <c r="F13" s="9">
        <v>0</v>
      </c>
    </row>
    <row r="14" spans="1:6" x14ac:dyDescent="0.25">
      <c r="A14" s="19" t="s">
        <v>136</v>
      </c>
      <c r="B14" s="9">
        <v>0</v>
      </c>
      <c r="C14" s="8"/>
      <c r="D14" s="8"/>
      <c r="E14" s="8"/>
      <c r="F14" s="9">
        <v>0</v>
      </c>
    </row>
    <row r="15" spans="1:6" ht="22.5" x14ac:dyDescent="0.25">
      <c r="A15" s="19" t="s">
        <v>137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</row>
    <row r="16" spans="1:6" x14ac:dyDescent="0.25">
      <c r="A16" s="18" t="s">
        <v>2</v>
      </c>
      <c r="B16" s="24" t="s">
        <v>2</v>
      </c>
      <c r="C16" s="24" t="s">
        <v>2</v>
      </c>
      <c r="D16" s="24" t="s">
        <v>2</v>
      </c>
      <c r="E16" s="24" t="s">
        <v>2</v>
      </c>
      <c r="F16" s="24" t="s">
        <v>2</v>
      </c>
    </row>
    <row r="17" spans="1:6" ht="33.75" x14ac:dyDescent="0.25">
      <c r="A17" s="17" t="s">
        <v>138</v>
      </c>
      <c r="B17" s="24" t="s">
        <v>2</v>
      </c>
      <c r="C17" s="24" t="s">
        <v>2</v>
      </c>
      <c r="D17" s="24" t="s">
        <v>2</v>
      </c>
      <c r="E17" s="24" t="s">
        <v>2</v>
      </c>
      <c r="F17" s="24" t="s">
        <v>2</v>
      </c>
    </row>
    <row r="18" spans="1:6" ht="33.75" x14ac:dyDescent="0.25">
      <c r="A18" s="19" t="s">
        <v>138</v>
      </c>
      <c r="B18" s="9">
        <v>0</v>
      </c>
      <c r="C18" s="24" t="s">
        <v>2</v>
      </c>
      <c r="D18" s="24" t="s">
        <v>2</v>
      </c>
      <c r="E18" s="24" t="s">
        <v>2</v>
      </c>
      <c r="F18" s="24" t="s">
        <v>2</v>
      </c>
    </row>
    <row r="19" spans="1:6" x14ac:dyDescent="0.25">
      <c r="A19" s="18" t="s">
        <v>2</v>
      </c>
      <c r="B19" s="24" t="s">
        <v>2</v>
      </c>
      <c r="C19" s="24" t="s">
        <v>2</v>
      </c>
      <c r="D19" s="24" t="s">
        <v>2</v>
      </c>
      <c r="E19" s="24" t="s">
        <v>2</v>
      </c>
      <c r="F19" s="24" t="s">
        <v>2</v>
      </c>
    </row>
    <row r="20" spans="1:6" x14ac:dyDescent="0.25">
      <c r="A20" s="14" t="s">
        <v>139</v>
      </c>
      <c r="B20" s="14" t="s">
        <v>82</v>
      </c>
      <c r="C20" s="14" t="s">
        <v>124</v>
      </c>
      <c r="D20" s="14" t="s">
        <v>125</v>
      </c>
      <c r="E20" s="14" t="s">
        <v>126</v>
      </c>
      <c r="F20" s="14" t="s">
        <v>127</v>
      </c>
    </row>
    <row r="21" spans="1:6" x14ac:dyDescent="0.25">
      <c r="A21" s="19" t="s">
        <v>140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</row>
    <row r="22" spans="1:6" x14ac:dyDescent="0.25">
      <c r="A22" s="18" t="s">
        <v>2</v>
      </c>
      <c r="B22" s="24" t="s">
        <v>2</v>
      </c>
      <c r="C22" s="24" t="s">
        <v>2</v>
      </c>
      <c r="D22" s="24" t="s">
        <v>2</v>
      </c>
      <c r="E22" s="24" t="s">
        <v>2</v>
      </c>
      <c r="F22" s="24" t="s">
        <v>2</v>
      </c>
    </row>
    <row r="23" spans="1:6" x14ac:dyDescent="0.25">
      <c r="A23" s="14" t="s">
        <v>141</v>
      </c>
      <c r="B23" s="14" t="s">
        <v>82</v>
      </c>
      <c r="C23" s="14" t="s">
        <v>124</v>
      </c>
      <c r="D23" s="14" t="s">
        <v>125</v>
      </c>
      <c r="E23" s="14" t="s">
        <v>126</v>
      </c>
      <c r="F23" s="14" t="s">
        <v>127</v>
      </c>
    </row>
    <row r="24" spans="1:6" x14ac:dyDescent="0.25">
      <c r="A24" s="17" t="s">
        <v>141</v>
      </c>
      <c r="B24" s="9">
        <v>18671821771.727501</v>
      </c>
      <c r="C24" s="9">
        <v>14907890585.727501</v>
      </c>
      <c r="D24" s="9">
        <v>0</v>
      </c>
      <c r="E24" s="9">
        <v>3763931186</v>
      </c>
      <c r="F24" s="9">
        <v>0</v>
      </c>
    </row>
    <row r="25" spans="1:6" x14ac:dyDescent="0.25">
      <c r="A25" s="18" t="s">
        <v>2</v>
      </c>
      <c r="B25" s="24" t="s">
        <v>2</v>
      </c>
      <c r="C25" s="24" t="s">
        <v>2</v>
      </c>
      <c r="D25" s="24" t="s">
        <v>2</v>
      </c>
      <c r="E25" s="24" t="s">
        <v>2</v>
      </c>
      <c r="F25" s="24" t="s">
        <v>2</v>
      </c>
    </row>
    <row r="26" spans="1:6" x14ac:dyDescent="0.25">
      <c r="A26" s="19" t="s">
        <v>2</v>
      </c>
      <c r="B26" s="24" t="s">
        <v>2</v>
      </c>
      <c r="C26" s="24" t="s">
        <v>2</v>
      </c>
      <c r="D26" s="24" t="s">
        <v>2</v>
      </c>
      <c r="E26" s="24" t="s">
        <v>2</v>
      </c>
      <c r="F26" s="24" t="s">
        <v>2</v>
      </c>
    </row>
    <row r="27" spans="1:6" x14ac:dyDescent="0.25">
      <c r="A27" s="17" t="s">
        <v>142</v>
      </c>
      <c r="B27" s="9">
        <v>18671821771.727501</v>
      </c>
      <c r="C27" s="9">
        <v>14907890585.727501</v>
      </c>
      <c r="D27" s="9">
        <v>0</v>
      </c>
      <c r="E27" s="9">
        <v>3763931186</v>
      </c>
      <c r="F27" s="9">
        <v>0</v>
      </c>
    </row>
    <row r="28" spans="1:6" x14ac:dyDescent="0.25">
      <c r="A28" s="17" t="s">
        <v>143</v>
      </c>
      <c r="B28" s="9">
        <v>18671821771.727501</v>
      </c>
      <c r="C28" s="9">
        <v>14907890585.727501</v>
      </c>
      <c r="D28" s="9">
        <v>0</v>
      </c>
      <c r="E28" s="9">
        <v>3763931186</v>
      </c>
      <c r="F28" s="8"/>
    </row>
    <row r="29" spans="1:6" x14ac:dyDescent="0.25">
      <c r="A29" s="19" t="s">
        <v>2</v>
      </c>
      <c r="B29" s="24" t="s">
        <v>2</v>
      </c>
      <c r="C29" s="24" t="s">
        <v>2</v>
      </c>
      <c r="D29" s="24" t="s">
        <v>2</v>
      </c>
      <c r="E29" s="24" t="s">
        <v>2</v>
      </c>
      <c r="F29" s="24" t="s">
        <v>2</v>
      </c>
    </row>
    <row r="30" spans="1:6" x14ac:dyDescent="0.25">
      <c r="A30" s="17" t="s">
        <v>144</v>
      </c>
      <c r="B30" s="9">
        <v>16095002668.327501</v>
      </c>
      <c r="C30" s="9">
        <v>14907890585.727501</v>
      </c>
      <c r="D30" s="9">
        <v>0</v>
      </c>
      <c r="E30" s="9">
        <v>1187112082.6000001</v>
      </c>
      <c r="F30" s="9">
        <v>0</v>
      </c>
    </row>
    <row r="31" spans="1:6" x14ac:dyDescent="0.25">
      <c r="A31" s="17" t="s">
        <v>145</v>
      </c>
      <c r="B31" s="9">
        <v>16095002668.327501</v>
      </c>
      <c r="C31" s="9">
        <v>14907890585.727501</v>
      </c>
      <c r="D31" s="9">
        <v>0</v>
      </c>
      <c r="E31" s="9">
        <v>1187112082.6000001</v>
      </c>
      <c r="F31" s="8"/>
    </row>
    <row r="32" spans="1:6" x14ac:dyDescent="0.25">
      <c r="A32" s="19" t="s">
        <v>2</v>
      </c>
      <c r="B32" s="24" t="s">
        <v>2</v>
      </c>
      <c r="C32" s="24" t="s">
        <v>2</v>
      </c>
      <c r="D32" s="24" t="s">
        <v>2</v>
      </c>
      <c r="E32" s="24" t="s">
        <v>2</v>
      </c>
      <c r="F32" s="24" t="s">
        <v>2</v>
      </c>
    </row>
    <row r="33" spans="1:6" x14ac:dyDescent="0.25">
      <c r="A33" s="17" t="s">
        <v>146</v>
      </c>
      <c r="B33" s="9">
        <v>13567775736</v>
      </c>
      <c r="C33" s="67"/>
      <c r="D33" s="24" t="s">
        <v>2</v>
      </c>
      <c r="E33" s="24" t="s">
        <v>2</v>
      </c>
      <c r="F33" s="24" t="s">
        <v>2</v>
      </c>
    </row>
    <row r="34" spans="1:6" x14ac:dyDescent="0.25">
      <c r="A34" s="17" t="s">
        <v>147</v>
      </c>
      <c r="B34" s="9">
        <v>5935560413</v>
      </c>
      <c r="C34" s="24" t="s">
        <v>2</v>
      </c>
      <c r="D34" s="24" t="s">
        <v>2</v>
      </c>
      <c r="E34" s="24" t="s">
        <v>2</v>
      </c>
      <c r="F34" s="24" t="s">
        <v>2</v>
      </c>
    </row>
    <row r="35" spans="1:6" x14ac:dyDescent="0.25">
      <c r="A35" s="17" t="s">
        <v>148</v>
      </c>
      <c r="B35" s="25">
        <v>1.3761888562312172</v>
      </c>
      <c r="C35" s="24"/>
      <c r="D35" s="67"/>
      <c r="E35" s="24" t="s">
        <v>2</v>
      </c>
      <c r="F35" s="24" t="s">
        <v>2</v>
      </c>
    </row>
    <row r="36" spans="1:6" x14ac:dyDescent="0.25">
      <c r="A36" s="17" t="s">
        <v>149</v>
      </c>
      <c r="B36" s="25">
        <v>2.7116230900584215</v>
      </c>
      <c r="C36" s="24"/>
      <c r="D36" s="24"/>
      <c r="E36" s="24" t="s">
        <v>2</v>
      </c>
      <c r="F36" s="24" t="s">
        <v>2</v>
      </c>
    </row>
    <row r="37" spans="1:6" x14ac:dyDescent="0.25">
      <c r="A37" s="18" t="s">
        <v>2</v>
      </c>
      <c r="B37" s="24" t="s">
        <v>2</v>
      </c>
      <c r="C37" s="24" t="s">
        <v>2</v>
      </c>
      <c r="D37" s="24" t="s">
        <v>2</v>
      </c>
      <c r="E37" s="24" t="s">
        <v>2</v>
      </c>
      <c r="F37" s="24" t="s">
        <v>2</v>
      </c>
    </row>
    <row r="38" spans="1:6" x14ac:dyDescent="0.25">
      <c r="A38" s="14" t="s">
        <v>135</v>
      </c>
      <c r="B38" s="14" t="s">
        <v>82</v>
      </c>
      <c r="C38" s="24" t="s">
        <v>2</v>
      </c>
      <c r="D38" s="24" t="s">
        <v>2</v>
      </c>
      <c r="E38" s="24" t="s">
        <v>2</v>
      </c>
      <c r="F38" s="24" t="s">
        <v>2</v>
      </c>
    </row>
    <row r="39" spans="1:6" x14ac:dyDescent="0.25">
      <c r="A39" s="19" t="s">
        <v>76</v>
      </c>
      <c r="B39" s="9">
        <v>15120589333.5275</v>
      </c>
      <c r="C39" s="24" t="s">
        <v>2</v>
      </c>
      <c r="D39" s="24" t="s">
        <v>2</v>
      </c>
      <c r="E39" s="24" t="s">
        <v>2</v>
      </c>
      <c r="F39" s="24" t="s">
        <v>2</v>
      </c>
    </row>
    <row r="40" spans="1:6" x14ac:dyDescent="0.25">
      <c r="A40" s="19" t="s">
        <v>150</v>
      </c>
      <c r="B40" s="9">
        <v>212698747.80000001</v>
      </c>
      <c r="C40" s="24" t="s">
        <v>2</v>
      </c>
      <c r="D40" s="24" t="s">
        <v>2</v>
      </c>
      <c r="E40" s="24" t="s">
        <v>2</v>
      </c>
      <c r="F40" s="24" t="s">
        <v>2</v>
      </c>
    </row>
    <row r="41" spans="1:6" x14ac:dyDescent="0.25">
      <c r="A41" s="19" t="s">
        <v>151</v>
      </c>
      <c r="B41" s="9">
        <v>500000000</v>
      </c>
      <c r="C41" s="24" t="s">
        <v>2</v>
      </c>
      <c r="D41" s="24" t="s">
        <v>2</v>
      </c>
      <c r="E41" s="24" t="s">
        <v>2</v>
      </c>
      <c r="F41" s="24" t="s">
        <v>2</v>
      </c>
    </row>
    <row r="42" spans="1:6" x14ac:dyDescent="0.25">
      <c r="A42" s="19" t="s">
        <v>152</v>
      </c>
      <c r="B42" s="9">
        <v>1895957639</v>
      </c>
      <c r="C42" s="24" t="s">
        <v>2</v>
      </c>
      <c r="D42" s="24" t="s">
        <v>2</v>
      </c>
      <c r="E42" s="24" t="s">
        <v>2</v>
      </c>
      <c r="F42" s="24" t="s">
        <v>2</v>
      </c>
    </row>
    <row r="43" spans="1:6" ht="22.5" x14ac:dyDescent="0.25">
      <c r="A43" s="19" t="s">
        <v>153</v>
      </c>
      <c r="B43" s="9">
        <v>0</v>
      </c>
      <c r="C43" s="24" t="s">
        <v>2</v>
      </c>
      <c r="D43" s="24" t="s">
        <v>2</v>
      </c>
      <c r="E43" s="24" t="s">
        <v>2</v>
      </c>
      <c r="F43" s="24" t="s">
        <v>2</v>
      </c>
    </row>
    <row r="44" spans="1:6" x14ac:dyDescent="0.25">
      <c r="A44" s="17" t="s">
        <v>135</v>
      </c>
      <c r="B44" s="9">
        <f>+B39-B40-B41-B42</f>
        <v>12511932946.727501</v>
      </c>
      <c r="C44" s="24" t="s">
        <v>2</v>
      </c>
      <c r="D44" s="24" t="s">
        <v>2</v>
      </c>
      <c r="E44" s="24" t="s">
        <v>2</v>
      </c>
      <c r="F44" s="24" t="s">
        <v>2</v>
      </c>
    </row>
    <row r="45" spans="1:6" x14ac:dyDescent="0.25">
      <c r="A45" s="17" t="s">
        <v>2</v>
      </c>
      <c r="B45" s="24" t="s">
        <v>2</v>
      </c>
      <c r="C45" s="24" t="s">
        <v>2</v>
      </c>
      <c r="D45" s="24" t="s">
        <v>2</v>
      </c>
      <c r="E45" s="24" t="s">
        <v>2</v>
      </c>
      <c r="F45" s="24" t="s">
        <v>2</v>
      </c>
    </row>
    <row r="46" spans="1:6" x14ac:dyDescent="0.25">
      <c r="A46" s="19" t="s">
        <v>154</v>
      </c>
      <c r="B46" s="9">
        <v>0</v>
      </c>
      <c r="C46" s="24" t="s">
        <v>2</v>
      </c>
      <c r="D46" s="24" t="s">
        <v>2</v>
      </c>
      <c r="E46" s="24" t="s">
        <v>2</v>
      </c>
      <c r="F46" s="24" t="s">
        <v>2</v>
      </c>
    </row>
    <row r="47" spans="1:6" x14ac:dyDescent="0.25">
      <c r="A47" s="19" t="s">
        <v>155</v>
      </c>
      <c r="B47" s="9">
        <v>0</v>
      </c>
      <c r="C47" s="24" t="s">
        <v>2</v>
      </c>
      <c r="D47" s="24" t="s">
        <v>2</v>
      </c>
      <c r="E47" s="24" t="s">
        <v>2</v>
      </c>
      <c r="F47" s="24" t="s">
        <v>2</v>
      </c>
    </row>
    <row r="48" spans="1:6" x14ac:dyDescent="0.25">
      <c r="A48" s="17" t="s">
        <v>156</v>
      </c>
      <c r="B48" s="9">
        <v>0</v>
      </c>
      <c r="C48" s="24" t="s">
        <v>2</v>
      </c>
      <c r="D48" s="24" t="s">
        <v>2</v>
      </c>
      <c r="E48" s="24" t="s">
        <v>2</v>
      </c>
      <c r="F48" s="24" t="s">
        <v>2</v>
      </c>
    </row>
    <row r="49" spans="1:6" x14ac:dyDescent="0.25">
      <c r="A49" s="18" t="s">
        <v>2</v>
      </c>
      <c r="B49" s="24" t="s">
        <v>2</v>
      </c>
      <c r="C49" s="24" t="s">
        <v>2</v>
      </c>
      <c r="D49" s="24" t="s">
        <v>2</v>
      </c>
      <c r="E49" s="24" t="s">
        <v>2</v>
      </c>
      <c r="F49" s="24" t="s">
        <v>2</v>
      </c>
    </row>
  </sheetData>
  <mergeCells count="2">
    <mergeCell ref="A2:F2"/>
    <mergeCell ref="A3:F3"/>
  </mergeCells>
  <pageMargins left="0.78740157480314998" right="0.39370078740157499" top="0.39370078740157499" bottom="0.39370078740157499" header="0.39370078740157499" footer="0.39370078740157499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146B-2476-424A-99BC-258DCB0CD011}">
  <dimension ref="A1:D30"/>
  <sheetViews>
    <sheetView showGridLines="0" view="pageBreakPreview" zoomScaleNormal="100" zoomScaleSheetLayoutView="100" workbookViewId="0"/>
  </sheetViews>
  <sheetFormatPr defaultColWidth="8.7109375" defaultRowHeight="15" x14ac:dyDescent="0.25"/>
  <cols>
    <col min="1" max="1" width="64.85546875" style="3" customWidth="1"/>
    <col min="2" max="4" width="18.85546875" style="3" customWidth="1"/>
    <col min="5" max="5" width="8.7109375" style="3" customWidth="1"/>
    <col min="6" max="16384" width="8.7109375" style="3"/>
  </cols>
  <sheetData>
    <row r="1" spans="1:4" x14ac:dyDescent="0.25">
      <c r="A1" s="1" t="s">
        <v>157</v>
      </c>
      <c r="B1" s="26" t="s">
        <v>2</v>
      </c>
      <c r="C1" s="2" t="s">
        <v>2</v>
      </c>
      <c r="D1" s="2"/>
    </row>
    <row r="2" spans="1:4" ht="25.5" x14ac:dyDescent="0.25">
      <c r="A2" s="1" t="s">
        <v>158</v>
      </c>
      <c r="B2" s="26" t="s">
        <v>2</v>
      </c>
      <c r="C2" s="26" t="s">
        <v>2</v>
      </c>
      <c r="D2" s="26" t="s">
        <v>2</v>
      </c>
    </row>
    <row r="3" spans="1:4" x14ac:dyDescent="0.25">
      <c r="A3" s="16"/>
      <c r="B3" s="16" t="s">
        <v>2</v>
      </c>
      <c r="C3" s="16" t="s">
        <v>2</v>
      </c>
      <c r="D3" s="16" t="s">
        <v>2</v>
      </c>
    </row>
    <row r="4" spans="1:4" ht="45" x14ac:dyDescent="0.25">
      <c r="A4" s="14" t="s">
        <v>159</v>
      </c>
      <c r="B4" s="14" t="s">
        <v>160</v>
      </c>
      <c r="C4" s="14" t="s">
        <v>161</v>
      </c>
      <c r="D4" s="14" t="s">
        <v>162</v>
      </c>
    </row>
    <row r="5" spans="1:4" x14ac:dyDescent="0.25">
      <c r="A5" s="27" t="s">
        <v>163</v>
      </c>
      <c r="B5" s="9">
        <v>8423088668.5979767</v>
      </c>
      <c r="C5" s="9">
        <v>8423088668.5979767</v>
      </c>
      <c r="D5" s="9">
        <v>0</v>
      </c>
    </row>
    <row r="6" spans="1:4" x14ac:dyDescent="0.25">
      <c r="A6" s="27" t="s">
        <v>164</v>
      </c>
      <c r="B6" s="9">
        <v>1914551566.6545849</v>
      </c>
      <c r="C6" s="9">
        <v>1914551566.6545849</v>
      </c>
      <c r="D6" s="9">
        <v>0</v>
      </c>
    </row>
    <row r="7" spans="1:4" x14ac:dyDescent="0.25">
      <c r="A7" s="27" t="s">
        <v>165</v>
      </c>
      <c r="B7" s="9">
        <v>251392693.68687207</v>
      </c>
      <c r="C7" s="9">
        <v>251392693.68687207</v>
      </c>
      <c r="D7" s="9">
        <v>0</v>
      </c>
    </row>
    <row r="8" spans="1:4" x14ac:dyDescent="0.25">
      <c r="A8" s="27" t="s">
        <v>166</v>
      </c>
      <c r="B8" s="9">
        <v>2056803165.7864413</v>
      </c>
      <c r="C8" s="9">
        <v>2056803165.7864413</v>
      </c>
      <c r="D8" s="9">
        <v>0</v>
      </c>
    </row>
    <row r="9" spans="1:4" x14ac:dyDescent="0.25">
      <c r="A9" s="27" t="s">
        <v>167</v>
      </c>
      <c r="B9" s="9">
        <v>8516321550.2893448</v>
      </c>
      <c r="C9" s="9">
        <v>8516321550.2893448</v>
      </c>
      <c r="D9" s="9">
        <v>0</v>
      </c>
    </row>
    <row r="10" spans="1:4" x14ac:dyDescent="0.25">
      <c r="A10" s="27" t="s">
        <v>168</v>
      </c>
      <c r="B10" s="9">
        <v>-6200222479.4267006</v>
      </c>
      <c r="C10" s="9">
        <v>-6200222479.4267006</v>
      </c>
      <c r="D10" s="8" t="s">
        <v>2</v>
      </c>
    </row>
    <row r="11" spans="1:4" x14ac:dyDescent="0.25">
      <c r="A11" s="27" t="s">
        <v>169</v>
      </c>
      <c r="B11" s="9">
        <v>0</v>
      </c>
      <c r="C11" s="9">
        <v>0</v>
      </c>
      <c r="D11" s="8" t="s">
        <v>2</v>
      </c>
    </row>
    <row r="12" spans="1:4" x14ac:dyDescent="0.25">
      <c r="A12" s="28" t="s">
        <v>170</v>
      </c>
      <c r="B12" s="9">
        <v>14961935165.58852</v>
      </c>
      <c r="C12" s="9">
        <v>14961935165.58852</v>
      </c>
      <c r="D12" s="8" t="s">
        <v>2</v>
      </c>
    </row>
    <row r="13" spans="1:4" x14ac:dyDescent="0.25">
      <c r="A13" s="19" t="s">
        <v>2</v>
      </c>
      <c r="B13" s="24" t="s">
        <v>2</v>
      </c>
      <c r="C13" s="24" t="s">
        <v>2</v>
      </c>
      <c r="D13" s="24" t="s">
        <v>2</v>
      </c>
    </row>
    <row r="14" spans="1:4" x14ac:dyDescent="0.25">
      <c r="A14" s="17" t="s">
        <v>171</v>
      </c>
      <c r="B14" s="24" t="s">
        <v>2</v>
      </c>
      <c r="C14" s="24" t="s">
        <v>2</v>
      </c>
      <c r="D14" s="24" t="s">
        <v>2</v>
      </c>
    </row>
    <row r="15" spans="1:4" x14ac:dyDescent="0.25">
      <c r="A15" s="27" t="s">
        <v>172</v>
      </c>
      <c r="B15" s="9">
        <v>0</v>
      </c>
      <c r="C15" s="24" t="s">
        <v>2</v>
      </c>
      <c r="D15" s="24" t="s">
        <v>2</v>
      </c>
    </row>
    <row r="16" spans="1:4" x14ac:dyDescent="0.25">
      <c r="A16" s="27" t="s">
        <v>173</v>
      </c>
      <c r="B16" s="9">
        <v>1035840570.715676</v>
      </c>
      <c r="D16" s="24" t="s">
        <v>2</v>
      </c>
    </row>
    <row r="17" spans="1:4" x14ac:dyDescent="0.25">
      <c r="A17" s="27" t="s">
        <v>174</v>
      </c>
      <c r="B17" s="9">
        <v>0</v>
      </c>
      <c r="D17" s="24" t="s">
        <v>2</v>
      </c>
    </row>
    <row r="18" spans="1:4" x14ac:dyDescent="0.25">
      <c r="A18" s="27" t="s">
        <v>175</v>
      </c>
      <c r="B18" s="9">
        <v>-2430000000</v>
      </c>
      <c r="D18" s="24" t="s">
        <v>2</v>
      </c>
    </row>
    <row r="19" spans="1:4" ht="22.5" x14ac:dyDescent="0.25">
      <c r="A19" s="27" t="s">
        <v>176</v>
      </c>
      <c r="B19" s="9">
        <v>0</v>
      </c>
      <c r="D19" s="24" t="s">
        <v>2</v>
      </c>
    </row>
    <row r="20" spans="1:4" x14ac:dyDescent="0.25">
      <c r="A20" s="28" t="s">
        <v>177</v>
      </c>
      <c r="B20" s="9">
        <v>13567775736.304195</v>
      </c>
      <c r="C20" s="24" t="s">
        <v>2</v>
      </c>
      <c r="D20" s="24" t="s">
        <v>2</v>
      </c>
    </row>
    <row r="21" spans="1:4" x14ac:dyDescent="0.25">
      <c r="A21" s="27" t="s">
        <v>178</v>
      </c>
      <c r="B21" s="9">
        <v>0</v>
      </c>
      <c r="D21" s="24" t="s">
        <v>2</v>
      </c>
    </row>
    <row r="22" spans="1:4" x14ac:dyDescent="0.25">
      <c r="A22" s="28" t="s">
        <v>146</v>
      </c>
      <c r="B22" s="9">
        <v>13567775736.304195</v>
      </c>
      <c r="D22" s="24" t="s">
        <v>2</v>
      </c>
    </row>
    <row r="23" spans="1:4" x14ac:dyDescent="0.25">
      <c r="A23" s="17" t="s">
        <v>179</v>
      </c>
      <c r="B23" s="24" t="s">
        <v>2</v>
      </c>
      <c r="C23" s="24" t="s">
        <v>2</v>
      </c>
      <c r="D23" s="24" t="s">
        <v>2</v>
      </c>
    </row>
    <row r="24" spans="1:4" x14ac:dyDescent="0.25">
      <c r="A24" s="27" t="s">
        <v>180</v>
      </c>
      <c r="B24" s="9">
        <v>0</v>
      </c>
      <c r="D24" s="24" t="s">
        <v>2</v>
      </c>
    </row>
    <row r="25" spans="1:4" x14ac:dyDescent="0.25">
      <c r="A25" s="27" t="s">
        <v>181</v>
      </c>
      <c r="B25" s="9">
        <v>0</v>
      </c>
      <c r="D25" s="24" t="s">
        <v>2</v>
      </c>
    </row>
    <row r="26" spans="1:4" x14ac:dyDescent="0.25">
      <c r="A26" s="27" t="s">
        <v>182</v>
      </c>
      <c r="B26" s="9">
        <v>0</v>
      </c>
      <c r="D26" s="24" t="s">
        <v>2</v>
      </c>
    </row>
    <row r="27" spans="1:4" x14ac:dyDescent="0.25">
      <c r="A27" s="27" t="s">
        <v>183</v>
      </c>
      <c r="B27" s="9">
        <v>0</v>
      </c>
      <c r="D27" s="24" t="s">
        <v>2</v>
      </c>
    </row>
    <row r="28" spans="1:4" x14ac:dyDescent="0.25">
      <c r="A28" s="27" t="s">
        <v>184</v>
      </c>
      <c r="B28" s="9">
        <v>0</v>
      </c>
      <c r="D28" s="24" t="s">
        <v>2</v>
      </c>
    </row>
    <row r="29" spans="1:4" x14ac:dyDescent="0.25">
      <c r="A29" s="27" t="s">
        <v>185</v>
      </c>
      <c r="B29" s="29" t="s">
        <v>2</v>
      </c>
      <c r="C29" s="24" t="s">
        <v>2</v>
      </c>
      <c r="D29" s="24" t="s">
        <v>2</v>
      </c>
    </row>
    <row r="30" spans="1:4" x14ac:dyDescent="0.25">
      <c r="A30" s="27" t="s">
        <v>186</v>
      </c>
      <c r="B30" s="9">
        <v>0</v>
      </c>
      <c r="C30" s="24" t="s">
        <v>2</v>
      </c>
      <c r="D30" s="24" t="s">
        <v>2</v>
      </c>
    </row>
  </sheetData>
  <pageMargins left="0.78740157480314998" right="0.39370078740157499" top="0.39370078740157499" bottom="0.39370078740157499" header="0.39370078740157499" footer="0.39370078740157499"/>
  <pageSetup paperSize="9" scale="7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4A0C-B942-41D7-8F9E-A17AFF665903}">
  <dimension ref="A1:Z7"/>
  <sheetViews>
    <sheetView showGridLines="0" view="pageBreakPreview" zoomScaleNormal="100" zoomScaleSheetLayoutView="100" workbookViewId="0">
      <selection activeCell="H24" sqref="H24"/>
    </sheetView>
  </sheetViews>
  <sheetFormatPr defaultColWidth="9.140625" defaultRowHeight="15" x14ac:dyDescent="0.25"/>
  <cols>
    <col min="1" max="1" width="10.140625" style="3" bestFit="1" customWidth="1"/>
    <col min="2" max="2" width="16" style="3" bestFit="1" customWidth="1"/>
    <col min="3" max="3" width="12" style="3" customWidth="1"/>
    <col min="4" max="4" width="13.42578125" style="3" bestFit="1" customWidth="1"/>
    <col min="5" max="5" width="15.28515625" style="3" bestFit="1" customWidth="1"/>
    <col min="6" max="6" width="8.28515625" style="3" bestFit="1" customWidth="1"/>
    <col min="7" max="7" width="14.7109375" style="3" bestFit="1" customWidth="1"/>
    <col min="8" max="8" width="16.28515625" style="3" bestFit="1" customWidth="1"/>
    <col min="9" max="11" width="14.85546875" style="3" bestFit="1" customWidth="1"/>
    <col min="12" max="13" width="16.140625" style="3" customWidth="1"/>
    <col min="14" max="14" width="11.140625" style="3" bestFit="1" customWidth="1"/>
    <col min="15" max="15" width="10.85546875" style="3" bestFit="1" customWidth="1"/>
    <col min="16" max="16" width="13.7109375" style="3" bestFit="1" customWidth="1"/>
    <col min="17" max="17" width="8.85546875" style="3" bestFit="1" customWidth="1"/>
    <col min="18" max="18" width="11.7109375" style="3" bestFit="1" customWidth="1"/>
    <col min="19" max="19" width="14.7109375" style="3" bestFit="1" customWidth="1"/>
    <col min="20" max="20" width="11.28515625" style="3" bestFit="1" customWidth="1"/>
    <col min="21" max="21" width="10" style="3" bestFit="1" customWidth="1"/>
    <col min="22" max="22" width="13.42578125" style="3" bestFit="1" customWidth="1"/>
    <col min="23" max="23" width="16.140625" style="3" customWidth="1"/>
    <col min="24" max="25" width="15.140625" style="3" bestFit="1" customWidth="1"/>
    <col min="26" max="26" width="14.85546875" style="3" bestFit="1" customWidth="1"/>
    <col min="27" max="16384" width="9.140625" style="3"/>
  </cols>
  <sheetData>
    <row r="1" spans="1:26" x14ac:dyDescent="0.25">
      <c r="A1" s="41" t="s">
        <v>187</v>
      </c>
      <c r="B1" s="26" t="s">
        <v>2</v>
      </c>
      <c r="C1" s="26" t="s">
        <v>2</v>
      </c>
      <c r="D1" s="26" t="s">
        <v>2</v>
      </c>
      <c r="E1" s="26" t="s">
        <v>2</v>
      </c>
      <c r="F1" s="26" t="s">
        <v>2</v>
      </c>
      <c r="G1" s="26" t="s">
        <v>2</v>
      </c>
      <c r="H1" s="26" t="s">
        <v>2</v>
      </c>
      <c r="I1" s="26" t="s">
        <v>2</v>
      </c>
      <c r="J1" s="26" t="s">
        <v>2</v>
      </c>
      <c r="K1" s="26" t="s">
        <v>2</v>
      </c>
      <c r="L1" s="26" t="s">
        <v>2</v>
      </c>
      <c r="M1" s="26" t="s">
        <v>2</v>
      </c>
      <c r="N1" s="26" t="s">
        <v>2</v>
      </c>
      <c r="O1" s="26" t="s">
        <v>2</v>
      </c>
      <c r="P1" s="26" t="s">
        <v>2</v>
      </c>
      <c r="Q1" s="26" t="s">
        <v>2</v>
      </c>
      <c r="R1" s="26" t="s">
        <v>2</v>
      </c>
      <c r="S1" s="26" t="s">
        <v>2</v>
      </c>
      <c r="T1" s="26" t="s">
        <v>2</v>
      </c>
      <c r="U1" s="26" t="s">
        <v>2</v>
      </c>
      <c r="V1" s="26" t="s">
        <v>2</v>
      </c>
      <c r="W1" s="26" t="s">
        <v>2</v>
      </c>
      <c r="X1" s="26" t="s">
        <v>2</v>
      </c>
      <c r="Y1" s="26" t="s">
        <v>2</v>
      </c>
      <c r="Z1" s="2"/>
    </row>
    <row r="2" spans="1:26" x14ac:dyDescent="0.25">
      <c r="A2" s="62" t="s">
        <v>188</v>
      </c>
      <c r="B2" s="63"/>
      <c r="C2" s="63"/>
      <c r="D2" s="63"/>
      <c r="E2" s="63"/>
      <c r="F2" s="63"/>
      <c r="G2" s="63"/>
      <c r="H2" s="63"/>
      <c r="I2" s="26" t="s">
        <v>2</v>
      </c>
      <c r="J2" s="26" t="s">
        <v>2</v>
      </c>
      <c r="K2" s="26" t="s">
        <v>2</v>
      </c>
      <c r="L2" s="26" t="s">
        <v>2</v>
      </c>
      <c r="M2" s="26" t="s">
        <v>2</v>
      </c>
      <c r="N2" s="26" t="s">
        <v>2</v>
      </c>
      <c r="O2" s="26" t="s">
        <v>2</v>
      </c>
      <c r="P2" s="26" t="s">
        <v>2</v>
      </c>
      <c r="Q2" s="26" t="s">
        <v>2</v>
      </c>
      <c r="R2" s="26" t="s">
        <v>2</v>
      </c>
      <c r="S2" s="26" t="s">
        <v>2</v>
      </c>
      <c r="T2" s="26" t="s">
        <v>2</v>
      </c>
      <c r="U2" s="26" t="s">
        <v>2</v>
      </c>
      <c r="V2" s="26" t="s">
        <v>2</v>
      </c>
      <c r="W2" s="26" t="s">
        <v>2</v>
      </c>
      <c r="X2" s="26" t="s">
        <v>2</v>
      </c>
      <c r="Y2" s="26" t="s">
        <v>2</v>
      </c>
      <c r="Z2" s="26" t="s">
        <v>2</v>
      </c>
    </row>
    <row r="3" spans="1:26" ht="22.5" x14ac:dyDescent="0.25">
      <c r="A3" s="64" t="s">
        <v>189</v>
      </c>
      <c r="B3" s="65"/>
      <c r="C3" s="65"/>
      <c r="D3" s="65"/>
      <c r="E3" s="65"/>
      <c r="F3" s="65"/>
      <c r="G3" s="65"/>
      <c r="H3" s="66"/>
      <c r="I3" s="64" t="s">
        <v>190</v>
      </c>
      <c r="J3" s="65"/>
      <c r="K3" s="65"/>
      <c r="L3" s="65"/>
      <c r="M3" s="65"/>
      <c r="N3" s="65"/>
      <c r="O3" s="65"/>
      <c r="P3" s="66"/>
      <c r="Q3" s="39" t="s">
        <v>2</v>
      </c>
      <c r="R3" s="64" t="s">
        <v>191</v>
      </c>
      <c r="S3" s="65"/>
      <c r="T3" s="65"/>
      <c r="U3" s="65"/>
      <c r="V3" s="65"/>
      <c r="W3" s="66"/>
      <c r="X3" s="64" t="s">
        <v>192</v>
      </c>
      <c r="Y3" s="66"/>
      <c r="Z3" s="39" t="s">
        <v>193</v>
      </c>
    </row>
    <row r="4" spans="1:26" ht="78.75" x14ac:dyDescent="0.25">
      <c r="A4" s="40" t="s">
        <v>194</v>
      </c>
      <c r="B4" s="40" t="s">
        <v>195</v>
      </c>
      <c r="C4" s="40" t="s">
        <v>196</v>
      </c>
      <c r="D4" s="40" t="s">
        <v>197</v>
      </c>
      <c r="E4" s="40" t="s">
        <v>198</v>
      </c>
      <c r="F4" s="40" t="s">
        <v>199</v>
      </c>
      <c r="G4" s="40" t="s">
        <v>200</v>
      </c>
      <c r="H4" s="40" t="s">
        <v>201</v>
      </c>
      <c r="I4" s="40" t="s">
        <v>202</v>
      </c>
      <c r="J4" s="40" t="s">
        <v>203</v>
      </c>
      <c r="K4" s="40" t="s">
        <v>204</v>
      </c>
      <c r="L4" s="40" t="s">
        <v>205</v>
      </c>
      <c r="M4" s="40" t="s">
        <v>206</v>
      </c>
      <c r="N4" s="40" t="s">
        <v>207</v>
      </c>
      <c r="O4" s="40" t="s">
        <v>208</v>
      </c>
      <c r="P4" s="40" t="s">
        <v>209</v>
      </c>
      <c r="Q4" s="40" t="s">
        <v>210</v>
      </c>
      <c r="R4" s="40" t="s">
        <v>211</v>
      </c>
      <c r="S4" s="40" t="s">
        <v>212</v>
      </c>
      <c r="T4" s="40" t="s">
        <v>213</v>
      </c>
      <c r="U4" s="40" t="s">
        <v>214</v>
      </c>
      <c r="V4" s="40" t="s">
        <v>215</v>
      </c>
      <c r="W4" s="40" t="s">
        <v>216</v>
      </c>
      <c r="X4" s="40" t="s">
        <v>217</v>
      </c>
      <c r="Y4" s="40" t="s">
        <v>218</v>
      </c>
      <c r="Z4" s="40" t="s">
        <v>219</v>
      </c>
    </row>
    <row r="5" spans="1:26" ht="33" customHeight="1" x14ac:dyDescent="0.25">
      <c r="A5" s="7" t="s">
        <v>234</v>
      </c>
      <c r="B5" s="7" t="s">
        <v>220</v>
      </c>
      <c r="C5" s="7" t="s">
        <v>221</v>
      </c>
      <c r="D5" s="7" t="s">
        <v>222</v>
      </c>
      <c r="E5" s="7" t="s">
        <v>223</v>
      </c>
      <c r="F5" s="7" t="s">
        <v>224</v>
      </c>
      <c r="G5" s="7" t="s">
        <v>225</v>
      </c>
      <c r="H5" s="7" t="s">
        <v>226</v>
      </c>
      <c r="I5" s="37">
        <v>64552181997.760002</v>
      </c>
      <c r="J5" s="37">
        <v>0</v>
      </c>
      <c r="K5" s="37">
        <v>0</v>
      </c>
      <c r="L5" s="37">
        <v>26916844591</v>
      </c>
      <c r="M5" s="37">
        <v>26545238331.269997</v>
      </c>
      <c r="N5" s="37">
        <v>479905616.45999819</v>
      </c>
      <c r="O5" s="37">
        <v>2129557934.8200006</v>
      </c>
      <c r="P5" s="37">
        <v>2264210210.2799988</v>
      </c>
      <c r="Q5" s="7" t="s">
        <v>227</v>
      </c>
      <c r="R5" s="38">
        <v>0.99990000000000001</v>
      </c>
      <c r="S5" s="38">
        <v>1</v>
      </c>
      <c r="T5" s="38">
        <v>1</v>
      </c>
      <c r="U5" s="7"/>
      <c r="V5" s="7" t="s">
        <v>228</v>
      </c>
      <c r="W5" s="38">
        <v>0</v>
      </c>
      <c r="X5" s="7" t="s">
        <v>229</v>
      </c>
      <c r="Y5" s="7"/>
      <c r="Z5" s="7" t="s">
        <v>230</v>
      </c>
    </row>
    <row r="6" spans="1:26" ht="29.25" customHeight="1" x14ac:dyDescent="0.25">
      <c r="A6" s="7" t="s">
        <v>234</v>
      </c>
      <c r="B6" s="7" t="s">
        <v>231</v>
      </c>
      <c r="C6" s="7" t="s">
        <v>221</v>
      </c>
      <c r="D6" s="7" t="s">
        <v>232</v>
      </c>
      <c r="E6" s="7" t="s">
        <v>233</v>
      </c>
      <c r="F6" s="7" t="s">
        <v>224</v>
      </c>
      <c r="G6" s="7" t="s">
        <v>225</v>
      </c>
      <c r="H6" s="7" t="s">
        <v>226</v>
      </c>
      <c r="I6" s="37">
        <v>4121157000</v>
      </c>
      <c r="J6" s="37">
        <v>0</v>
      </c>
      <c r="K6" s="37">
        <v>0</v>
      </c>
      <c r="L6" s="37">
        <v>1963069719</v>
      </c>
      <c r="M6" s="37">
        <v>2182918019.8699999</v>
      </c>
      <c r="N6" s="37">
        <v>706954332.92000008</v>
      </c>
      <c r="O6" s="37">
        <v>107714444.93000004</v>
      </c>
      <c r="P6" s="37">
        <v>642420535.79999995</v>
      </c>
      <c r="Q6" s="7" t="s">
        <v>227</v>
      </c>
      <c r="R6" s="38">
        <v>0.99990000000000001</v>
      </c>
      <c r="S6" s="38">
        <v>1</v>
      </c>
      <c r="T6" s="38">
        <v>1</v>
      </c>
      <c r="U6" s="7"/>
      <c r="V6" s="7" t="s">
        <v>228</v>
      </c>
      <c r="W6" s="38">
        <v>0</v>
      </c>
      <c r="X6" s="7" t="s">
        <v>229</v>
      </c>
      <c r="Y6" s="7"/>
      <c r="Z6" s="7" t="s">
        <v>230</v>
      </c>
    </row>
    <row r="7" spans="1:26" ht="0" hidden="1" customHeight="1" x14ac:dyDescent="0.25"/>
  </sheetData>
  <mergeCells count="5">
    <mergeCell ref="A2:H2"/>
    <mergeCell ref="A3:H3"/>
    <mergeCell ref="I3:P3"/>
    <mergeCell ref="R3:W3"/>
    <mergeCell ref="X3:Y3"/>
  </mergeCells>
  <pageMargins left="0.78740157480314998" right="0.39370078740157499" top="0.39370078740157499" bottom="0.39370078740157499" header="0.39370078740157499" footer="0.39370078740157499"/>
  <pageSetup paperSize="9" scale="2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347af58-4be2-4c74-b4ad-9f5d5874dd9c">
      <UserInfo>
        <DisplayName>Auður Þorgeirsdóttir</DisplayName>
        <AccountId>21</AccountId>
        <AccountType/>
      </UserInfo>
    </SharedWithUsers>
    <lcf76f155ced4ddcb4097134ff3c332f xmlns="9a5d8985-55e1-4685-acf8-d089a8d378de">
      <Terms xmlns="http://schemas.microsoft.com/office/infopath/2007/PartnerControls"/>
    </lcf76f155ced4ddcb4097134ff3c332f>
    <TaxCatchAll xmlns="0142418c-a77b-4d7d-9e5e-f8928ec293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F080343DD414DA08C03027BED1A33" ma:contentTypeVersion="21" ma:contentTypeDescription="Create a new document." ma:contentTypeScope="" ma:versionID="6ebbedc95769b752715cc13567a26772">
  <xsd:schema xmlns:xsd="http://www.w3.org/2001/XMLSchema" xmlns:xs="http://www.w3.org/2001/XMLSchema" xmlns:p="http://schemas.microsoft.com/office/2006/metadata/properties" xmlns:ns2="1347af58-4be2-4c74-b4ad-9f5d5874dd9c" xmlns:ns3="9a5d8985-55e1-4685-acf8-d089a8d378de" xmlns:ns4="0142418c-a77b-4d7d-9e5e-f8928ec29390" targetNamespace="http://schemas.microsoft.com/office/2006/metadata/properties" ma:root="true" ma:fieldsID="d31c6da33930e2e616af860b5a2fbaed" ns2:_="" ns3:_="" ns4:_="">
    <xsd:import namespace="1347af58-4be2-4c74-b4ad-9f5d5874dd9c"/>
    <xsd:import namespace="9a5d8985-55e1-4685-acf8-d089a8d378de"/>
    <xsd:import namespace="0142418c-a77b-4d7d-9e5e-f8928ec293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7af58-4be2-4c74-b4ad-9f5d5874dd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d8985-55e1-4685-acf8-d089a8d37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41124f0-c6ba-4f53-b0ce-f465d6947a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2418c-a77b-4d7d-9e5e-f8928ec2939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28e69f3-d612-4f36-ac01-429a5b9fb0c7}" ma:internalName="TaxCatchAll" ma:showField="CatchAllData" ma:web="1347af58-4be2-4c74-b4ad-9f5d5874dd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il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CC7A7-E17B-419E-A0A8-E1A9A8F69669}">
  <ds:schemaRefs>
    <ds:schemaRef ds:uri="http://schemas.microsoft.com/office/2006/metadata/properties"/>
    <ds:schemaRef ds:uri="http://schemas.microsoft.com/office/infopath/2007/PartnerControls"/>
    <ds:schemaRef ds:uri="1347af58-4be2-4c74-b4ad-9f5d5874dd9c"/>
    <ds:schemaRef ds:uri="9a5d8985-55e1-4685-acf8-d089a8d378de"/>
    <ds:schemaRef ds:uri="0142418c-a77b-4d7d-9e5e-f8928ec29390"/>
  </ds:schemaRefs>
</ds:datastoreItem>
</file>

<file path=customXml/itemProps2.xml><?xml version="1.0" encoding="utf-8"?>
<ds:datastoreItem xmlns:ds="http://schemas.openxmlformats.org/officeDocument/2006/customXml" ds:itemID="{E6EA9C56-94B0-4ABE-8E6C-17721E263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7af58-4be2-4c74-b4ad-9f5d5874dd9c"/>
    <ds:schemaRef ds:uri="9a5d8985-55e1-4685-acf8-d089a8d378de"/>
    <ds:schemaRef ds:uri="0142418c-a77b-4d7d-9e5e-f8928ec293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60FD9-E582-4C7A-8E9C-E36D8BAE86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S.02.01</vt:lpstr>
      <vt:lpstr>S.05.01</vt:lpstr>
      <vt:lpstr>S.23.01</vt:lpstr>
      <vt:lpstr>S.25.01</vt:lpstr>
      <vt:lpstr>S.32.01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Þorbjörn Sigurðsson</dc:creator>
  <cp:keywords/>
  <dc:description/>
  <cp:lastModifiedBy>Ísleifur Orri Arnarson</cp:lastModifiedBy>
  <cp:revision/>
  <dcterms:created xsi:type="dcterms:W3CDTF">2020-04-07T15:14:24Z</dcterms:created>
  <dcterms:modified xsi:type="dcterms:W3CDTF">2025-04-07T13:02:43Z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0x010100AD0F080343DD414DA08C03027BED1A33</vt:lpwstr>
  </property>
  <property fmtid="{D5CDD505-2E9C-101B-9397-08002B2CF9AE}" pid="3" name="MediaServiceImageTags">
    <vt:lpwstr/>
  </property>
</Properties>
</file>