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365.sharepoint.com/sites/Vinnusvaedi/Skjalasafn/Skýrslur/RSR og SFCR/2021/Gagnatöflur/"/>
    </mc:Choice>
  </mc:AlternateContent>
  <xr:revisionPtr revIDLastSave="118" documentId="8_{F1F2DC3A-0AA2-4640-AB9C-19C3120A3CA8}" xr6:coauthVersionLast="47" xr6:coauthVersionMax="47" xr10:uidLastSave="{F69F459C-AE72-4CEF-800A-199494459B39}"/>
  <bookViews>
    <workbookView xWindow="-120" yWindow="-120" windowWidth="38640" windowHeight="21240" xr2:uid="{00000000-000D-0000-FFFF-FFFF00000000}"/>
  </bookViews>
  <sheets>
    <sheet name="S.02.01" sheetId="3" r:id="rId1"/>
    <sheet name="S.05.01" sheetId="4" r:id="rId2"/>
    <sheet name="S.12.01" sheetId="9" r:id="rId3"/>
    <sheet name="S.23.01" sheetId="13" r:id="rId4"/>
    <sheet name="S.25.01" sheetId="16" r:id="rId5"/>
    <sheet name="S.28.01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9" l="1"/>
  <c r="V13" i="9"/>
  <c r="V12" i="9"/>
  <c r="V11" i="9"/>
  <c r="V10" i="9"/>
</calcChain>
</file>

<file path=xl/sharedStrings.xml><?xml version="1.0" encoding="utf-8"?>
<sst xmlns="http://schemas.openxmlformats.org/spreadsheetml/2006/main" count="651" uniqueCount="200">
  <si>
    <t>SolvencyTool</t>
  </si>
  <si>
    <t/>
  </si>
  <si>
    <t>S.02.01</t>
  </si>
  <si>
    <t>Balance sheet</t>
  </si>
  <si>
    <t>S.05.01</t>
  </si>
  <si>
    <t>Premiums, claims and expenses by line of business</t>
  </si>
  <si>
    <t>S.12.01</t>
  </si>
  <si>
    <t>Life and Health SLT Technical Provisions</t>
  </si>
  <si>
    <t>S.23.01</t>
  </si>
  <si>
    <t>Own funds</t>
  </si>
  <si>
    <t>S.25.01</t>
  </si>
  <si>
    <t>Solvency Capital Requirement - for undertakings on Standard Formula</t>
  </si>
  <si>
    <t>S.28.01</t>
  </si>
  <si>
    <t>Minimum Capital Requirement - Only life or only non-life insurance or reinsurance activity</t>
  </si>
  <si>
    <t>Fund number</t>
  </si>
  <si>
    <t>Assets</t>
  </si>
  <si>
    <t>Solvency II value</t>
  </si>
  <si>
    <t>Goodwill</t>
  </si>
  <si>
    <t>Deferred acquisition costs</t>
  </si>
  <si>
    <t>Intangible assets</t>
  </si>
  <si>
    <t>Deferred tax assets</t>
  </si>
  <si>
    <t>Pension benefit surplus</t>
  </si>
  <si>
    <t>Property, plant &amp; equipement held for own use</t>
  </si>
  <si>
    <t>Investments (other than assets held for index-linked and unit-linked funds)</t>
  </si>
  <si>
    <r>
      <rPr>
        <sz val="8"/>
        <color rgb="FF000000"/>
        <rFont val="Arial"/>
        <family val="2"/>
      </rPr>
      <t>Property (other than for own use)</t>
    </r>
  </si>
  <si>
    <r>
      <rPr>
        <sz val="8"/>
        <color rgb="FF000000"/>
        <rFont val="Arial"/>
        <family val="2"/>
      </rPr>
      <t>Participations</t>
    </r>
  </si>
  <si>
    <r>
      <rPr>
        <sz val="8"/>
        <color rgb="FF000000"/>
        <rFont val="Arial"/>
        <family val="2"/>
      </rPr>
      <t>Equities</t>
    </r>
  </si>
  <si>
    <r>
      <rPr>
        <sz val="8"/>
        <color rgb="FF000000"/>
        <rFont val="Arial"/>
        <family val="2"/>
      </rPr>
      <t>Equities - listed</t>
    </r>
  </si>
  <si>
    <r>
      <rPr>
        <sz val="8"/>
        <color rgb="FF000000"/>
        <rFont val="Arial"/>
        <family val="2"/>
      </rPr>
      <t>Equities - unlisted</t>
    </r>
  </si>
  <si>
    <r>
      <rPr>
        <sz val="8"/>
        <color rgb="FF000000"/>
        <rFont val="Arial"/>
        <family val="2"/>
      </rPr>
      <t>Bonds</t>
    </r>
  </si>
  <si>
    <r>
      <rPr>
        <sz val="8"/>
        <color rgb="FF000000"/>
        <rFont val="Arial"/>
        <family val="2"/>
      </rPr>
      <t>Government Bonds</t>
    </r>
  </si>
  <si>
    <r>
      <rPr>
        <sz val="8"/>
        <color rgb="FF000000"/>
        <rFont val="Arial"/>
        <family val="2"/>
      </rPr>
      <t>Corporate Bonds</t>
    </r>
  </si>
  <si>
    <r>
      <rPr>
        <sz val="8"/>
        <color rgb="FF000000"/>
        <rFont val="Arial"/>
        <family val="2"/>
      </rPr>
      <t>Structured notes</t>
    </r>
  </si>
  <si>
    <r>
      <rPr>
        <sz val="8"/>
        <color rgb="FF000000"/>
        <rFont val="Arial"/>
        <family val="2"/>
      </rPr>
      <t>Collateralised securities</t>
    </r>
  </si>
  <si>
    <r>
      <rPr>
        <sz val="8"/>
        <color rgb="FF000000"/>
        <rFont val="Arial"/>
        <family val="2"/>
      </rPr>
      <t>Investment funds</t>
    </r>
  </si>
  <si>
    <r>
      <rPr>
        <sz val="8"/>
        <color rgb="FF000000"/>
        <rFont val="Arial"/>
        <family val="2"/>
      </rPr>
      <t>Derivatives</t>
    </r>
  </si>
  <si>
    <r>
      <rPr>
        <sz val="8"/>
        <color rgb="FF000000"/>
        <rFont val="Arial"/>
        <family val="2"/>
      </rPr>
      <t>Deposits other than cash equivalents</t>
    </r>
  </si>
  <si>
    <r>
      <rPr>
        <sz val="8"/>
        <color rgb="FF000000"/>
        <rFont val="Arial"/>
        <family val="2"/>
      </rPr>
      <t>Other investments</t>
    </r>
  </si>
  <si>
    <t>Assets held for index-linked and unit-linked funds</t>
  </si>
  <si>
    <t>Loans &amp; mortgages</t>
  </si>
  <si>
    <r>
      <rPr>
        <sz val="8"/>
        <color rgb="FF000000"/>
        <rFont val="Arial"/>
        <family val="2"/>
      </rPr>
      <t>Loans on policies</t>
    </r>
  </si>
  <si>
    <r>
      <rPr>
        <sz val="8"/>
        <color rgb="FF000000"/>
        <rFont val="Arial"/>
        <family val="2"/>
      </rPr>
      <t>Loans &amp; mortgages to individuals</t>
    </r>
  </si>
  <si>
    <r>
      <rPr>
        <sz val="8"/>
        <color rgb="FF000000"/>
        <rFont val="Arial"/>
        <family val="2"/>
      </rPr>
      <t>Other loans &amp; mortgages</t>
    </r>
  </si>
  <si>
    <t>Reinsurance recoverables from:</t>
  </si>
  <si>
    <r>
      <rPr>
        <sz val="8"/>
        <color rgb="FF000000"/>
        <rFont val="Arial"/>
        <family val="2"/>
      </rPr>
      <t>Non-life and health similar to non-life</t>
    </r>
  </si>
  <si>
    <r>
      <rPr>
        <sz val="8"/>
        <color rgb="FF000000"/>
        <rFont val="Arial"/>
        <family val="2"/>
      </rPr>
      <t>Non-life excluding health</t>
    </r>
  </si>
  <si>
    <r>
      <rPr>
        <sz val="8"/>
        <color rgb="FF000000"/>
        <rFont val="Arial"/>
        <family val="2"/>
      </rPr>
      <t>Health similar to non-life</t>
    </r>
  </si>
  <si>
    <r>
      <rPr>
        <sz val="8"/>
        <color rgb="FF000000"/>
        <rFont val="Arial"/>
        <family val="2"/>
      </rPr>
      <t>Life and health similar to life, excluding health and indexlinked</t>
    </r>
  </si>
  <si>
    <r>
      <rPr>
        <sz val="8"/>
        <color rgb="FF000000"/>
        <rFont val="Arial"/>
        <family val="2"/>
      </rPr>
      <t>Health similar to life</t>
    </r>
  </si>
  <si>
    <r>
      <rPr>
        <sz val="8"/>
        <color rgb="FF000000"/>
        <rFont val="Arial"/>
        <family val="2"/>
      </rPr>
      <t>Life excluding health and index-linked and unit-linked</t>
    </r>
  </si>
  <si>
    <r>
      <rPr>
        <sz val="8"/>
        <color rgb="FF000000"/>
        <rFont val="Arial"/>
        <family val="2"/>
      </rPr>
      <t>Life index-linked and unit-linked</t>
    </r>
  </si>
  <si>
    <t>Deposits to cedants</t>
  </si>
  <si>
    <t>Insurance &amp; intermediaries receivables</t>
  </si>
  <si>
    <t>Reinsurance receivables</t>
  </si>
  <si>
    <t>Receivables (trade, not insurance)</t>
  </si>
  <si>
    <t>Own shares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</si>
  <si>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</si>
  <si>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</si>
  <si>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</si>
  <si>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</si>
  <si>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</si>
  <si>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– non-life</t>
  </si>
  <si>
    <r>
      <rPr>
        <sz val="8"/>
        <color rgb="FF000000"/>
        <rFont val="Arial"/>
        <family val="2"/>
      </rPr>
      <t>Technical provisions – non-life (excluding health)</t>
    </r>
  </si>
  <si>
    <r>
      <rPr>
        <sz val="8"/>
        <color rgb="FF000000"/>
        <rFont val="Arial"/>
        <family val="2"/>
      </rPr>
      <t>TP calculated as a whole</t>
    </r>
  </si>
  <si>
    <r>
      <rPr>
        <sz val="8"/>
        <color rgb="FF000000"/>
        <rFont val="Arial"/>
        <family val="2"/>
      </rPr>
      <t>Best Estimate</t>
    </r>
  </si>
  <si>
    <r>
      <rPr>
        <sz val="8"/>
        <color rgb="FF000000"/>
        <rFont val="Arial"/>
        <family val="2"/>
      </rPr>
      <t>Risk margin</t>
    </r>
  </si>
  <si>
    <r>
      <rPr>
        <sz val="8"/>
        <color rgb="FF000000"/>
        <rFont val="Arial"/>
        <family val="2"/>
      </rPr>
      <t>Technical provisions - health (similar to non-life)</t>
    </r>
  </si>
  <si>
    <t>Technical provisions - life (excluding index-linked and unitlinked)</t>
  </si>
  <si>
    <r>
      <rPr>
        <sz val="8"/>
        <color rgb="FF000000"/>
        <rFont val="Arial"/>
        <family val="2"/>
      </rPr>
      <t>Technical provisions - health (similar to life)</t>
    </r>
  </si>
  <si>
    <r>
      <rPr>
        <sz val="8"/>
        <color rgb="FF000000"/>
        <rFont val="Arial"/>
        <family val="2"/>
      </rPr>
      <t>Technical provisions – life (excluding health and indexlinked and unit-linked)</t>
    </r>
  </si>
  <si>
    <t>Technical provisions – index-linked and unit-linked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</si>
  <si>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</si>
  <si>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</si>
  <si>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</si>
  <si>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</si>
  <si>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</si>
  <si>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</si>
  <si>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Derivatives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</si>
  <si>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</si>
  <si>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</si>
  <si>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</si>
  <si>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</si>
  <si>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</si>
  <si>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</si>
  <si>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r>
      <rPr>
        <sz val="8"/>
        <color rgb="FF000000"/>
        <rFont val="Arial"/>
        <family val="2"/>
      </rPr>
      <t>Subordinated liabilities not in BOF</t>
    </r>
  </si>
  <si>
    <r>
      <rPr>
        <sz val="8"/>
        <color rgb="FF000000"/>
        <rFont val="Arial"/>
        <family val="2"/>
      </rPr>
      <t>Subordinated liabilities in BOF</t>
    </r>
  </si>
  <si>
    <t>Any other liabilities, not elsewhere shown</t>
  </si>
  <si>
    <t>Total liabilities</t>
  </si>
  <si>
    <t>Excess of assets over liabilities</t>
  </si>
  <si>
    <t>Total</t>
  </si>
  <si>
    <t>Premiums written</t>
  </si>
  <si>
    <t>Reinsurers' share</t>
  </si>
  <si>
    <t>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</si>
  <si>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</si>
  <si>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</si>
  <si>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</si>
  <si>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</si>
  <si>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</si>
  <si>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</si>
  <si>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Life</t>
  </si>
  <si>
    <t>Life reinsurance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</si>
  <si>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</si>
  <si>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</si>
  <si>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</si>
  <si>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</si>
  <si>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</si>
  <si>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</si>
  <si>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</si>
  <si>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Gross</t>
  </si>
  <si>
    <t>Total amount of surrenders</t>
  </si>
  <si>
    <t>Total (Life other than health insurance, incl. Unit-Linked)</t>
  </si>
  <si>
    <t>Total (Health similar to life insurance)</t>
  </si>
  <si>
    <t>Contracts without options and guarantees</t>
  </si>
  <si>
    <t>Contracts with options and guarantees</t>
  </si>
  <si>
    <t>TP calculated as a whole</t>
  </si>
  <si>
    <t>Total Recoverables from reinsurance and SPV after the adjustment for expected losses due to counterparty default</t>
  </si>
  <si>
    <t>Technical provisions calculated as a sum of BE and RM (Non-Replicable portfolio)</t>
  </si>
  <si>
    <t>Best Estimate</t>
  </si>
  <si>
    <t>Gross Best Estimate</t>
  </si>
  <si>
    <t>Best estimate minus recoverables from reinsurance and SPV - total</t>
  </si>
  <si>
    <t>Risk margin</t>
  </si>
  <si>
    <t>Amount of the transitional on Technical Provisions</t>
  </si>
  <si>
    <t>Technical provisions - total</t>
  </si>
  <si>
    <t>Basic own funds</t>
  </si>
  <si>
    <t>Tier 1 — unrestricted</t>
  </si>
  <si>
    <t>Tier 1 — restricted</t>
  </si>
  <si>
    <t>Tier 2</t>
  </si>
  <si>
    <t>Tier 3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</si>
  <si>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</si>
  <si>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</si>
  <si>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</si>
  <si>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</si>
  <si>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</si>
  <si>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</si>
  <si>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</si>
  <si>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</si>
  <si>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</si>
  <si>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items approved by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</si>
  <si>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</si>
  <si>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</si>
  <si>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</si>
  <si>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</si>
  <si>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</si>
  <si>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</si>
  <si>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</si>
  <si>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</si>
  <si>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Solvency Capital Requirement</t>
  </si>
  <si>
    <t>Minimum capital requirement</t>
  </si>
  <si>
    <t>Ratio of Eligible own funds to SCR</t>
  </si>
  <si>
    <t>Ratio of Eligible own funds to MCR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</si>
  <si>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</si>
  <si>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</si>
  <si>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</si>
  <si>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</si>
  <si>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</si>
  <si>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</si>
  <si>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</si>
  <si>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Solvency Capital Requirement calculated using standard formula</t>
  </si>
  <si>
    <t>Net solvency capital requirement</t>
  </si>
  <si>
    <t>Gross solvency capital requirement</t>
  </si>
  <si>
    <t>Allocation from adjustments due to RFF and Matching adjustments portfolios</t>
  </si>
  <si>
    <t>Market risk</t>
  </si>
  <si>
    <t>Counterparty default risk</t>
  </si>
  <si>
    <t>Life underwriting risk</t>
  </si>
  <si>
    <t>Health underwriting risk</t>
  </si>
  <si>
    <t>Non-life underwriting risk</t>
  </si>
  <si>
    <t>Diversification</t>
  </si>
  <si>
    <t>Intangible asset risk</t>
  </si>
  <si>
    <t>Basic Solvency Capital Requirement</t>
  </si>
  <si>
    <t>Calculation of Solvency Capital Requirement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</si>
  <si>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</si>
  <si>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</si>
  <si>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</si>
  <si>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</si>
  <si>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 (transitional)</t>
  </si>
  <si>
    <t>Solvency capital requirement, excluding capital add-on</t>
  </si>
  <si>
    <t>Capital add-ons already set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</si>
  <si>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</si>
  <si>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</si>
  <si>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</si>
  <si>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</si>
  <si>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</si>
  <si>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</si>
  <si>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>MCR components</t>
  </si>
  <si>
    <t>Net (of reinsurance/SPV) best estimate and TP calculated as a whole</t>
  </si>
  <si>
    <t>Linear formula component for life insurance and reinsurance obligations</t>
  </si>
  <si>
    <t>MCR Life Result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</si>
  <si>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</si>
  <si>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</si>
  <si>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</si>
  <si>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 obligations</t>
  </si>
  <si>
    <t>Other life (re)insurance and health obligations</t>
  </si>
  <si>
    <t>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</si>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</sst>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F]#,##0;\-#,##0"/>
    <numFmt numFmtId="168" formatCode="[$-1040F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14688"/>
      <name val="Arial"/>
      <family val="2"/>
    </font>
    <font>
      <sz val="10"/>
      <color rgb="FF000000"/>
      <name val="Arial"/>
      <family val="2"/>
    </font>
    <font>
      <sz val="8"/>
      <color rgb="FFDCDCD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C20E1A"/>
      <name val="Arial"/>
      <family val="2"/>
    </font>
    <font>
      <sz val="11"/>
      <color rgb="FFC20E1A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none">
        <fgColor rgb="FF808080"/>
        <bgColor rgb="FF808080"/>
      </patternFill>
    </fill>
    <fill>
      <patternFill patternType="solid">
        <fgColor rgb="FFC20E1A"/>
        <bgColor rgb="FFB0C4DE"/>
      </patternFill>
    </fill>
    <fill>
      <patternFill patternType="solid">
        <fgColor rgb="FFC20E1A"/>
        <bgColor indexed="64"/>
      </patternFill>
    </fill>
    <fill>
      <patternFill patternType="solid">
        <fgColor rgb="FFC20E1A"/>
        <bgColor rgb="FF014688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</borders>
  <cellStyleXfs count="1">
    <xf numFmtId="0" fontId="0" fillId="0" borderId="0"/>
  </cellStyleXfs>
  <cellXfs count="6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5" fillId="2" borderId="2" xfId="0" applyNumberFormat="1" applyFont="1" applyFill="1" applyBorder="1" applyAlignment="1">
      <alignment horizontal="right" vertical="top" wrapText="1" readingOrder="1"/>
    </xf>
    <xf numFmtId="164" fontId="5" fillId="0" borderId="2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horizontal="left" vertical="top" wrapText="1" indent="1" readingOrder="1"/>
    </xf>
    <xf numFmtId="0" fontId="5" fillId="0" borderId="1" xfId="0" applyNumberFormat="1" applyFont="1" applyFill="1" applyBorder="1" applyAlignment="1">
      <alignment horizontal="left" vertical="top" wrapText="1" indent="2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164" fontId="6" fillId="0" borderId="2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right" vertical="top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164" fontId="5" fillId="3" borderId="2" xfId="0" applyNumberFormat="1" applyFont="1" applyFill="1" applyBorder="1" applyAlignment="1">
      <alignment horizontal="right"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0" fontId="6" fillId="0" borderId="13" xfId="0" applyNumberFormat="1" applyFont="1" applyFill="1" applyBorder="1" applyAlignment="1">
      <alignment vertical="top" wrapText="1" readingOrder="1"/>
    </xf>
    <xf numFmtId="0" fontId="5" fillId="0" borderId="14" xfId="0" applyNumberFormat="1" applyFont="1" applyFill="1" applyBorder="1" applyAlignment="1">
      <alignment horizontal="right" vertical="top" wrapText="1" readingOrder="1"/>
    </xf>
    <xf numFmtId="0" fontId="5" fillId="0" borderId="15" xfId="0" applyNumberFormat="1" applyFont="1" applyFill="1" applyBorder="1" applyAlignment="1">
      <alignment horizontal="right"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6" fillId="0" borderId="12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vertical="top" wrapText="1" readingOrder="1"/>
    </xf>
    <xf numFmtId="0" fontId="4" fillId="6" borderId="1" xfId="0" applyNumberFormat="1" applyFont="1" applyFill="1" applyBorder="1" applyAlignment="1">
      <alignment vertical="top" wrapText="1" readingOrder="1"/>
    </xf>
    <xf numFmtId="0" fontId="5" fillId="5" borderId="1" xfId="0" applyNumberFormat="1" applyFont="1" applyFill="1" applyBorder="1" applyAlignment="1">
      <alignment horizontal="left" vertical="top" wrapText="1" readingOrder="1"/>
    </xf>
    <xf numFmtId="0" fontId="3" fillId="5" borderId="0" xfId="0" applyNumberFormat="1" applyFont="1" applyFill="1" applyBorder="1" applyAlignment="1">
      <alignment vertical="top" wrapText="1" readingOrder="1"/>
    </xf>
    <xf numFmtId="0" fontId="4" fillId="6" borderId="1" xfId="0" applyNumberFormat="1" applyFont="1" applyFill="1" applyBorder="1" applyAlignment="1">
      <alignment horizontal="left" vertical="top" wrapText="1" readingOrder="1"/>
    </xf>
    <xf numFmtId="0" fontId="4" fillId="6" borderId="1" xfId="0" applyNumberFormat="1" applyFont="1" applyFill="1" applyBorder="1" applyAlignment="1">
      <alignment horizontal="center" vertical="top" wrapText="1" readingOrder="1"/>
    </xf>
    <xf numFmtId="0" fontId="4" fillId="5" borderId="0" xfId="0" applyNumberFormat="1" applyFont="1" applyFill="1" applyBorder="1" applyAlignment="1">
      <alignment horizontal="left" vertical="top" wrapText="1" readingOrder="1"/>
    </xf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1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4" fillId="6" borderId="1" xfId="0" applyNumberFormat="1" applyFont="1" applyFill="1" applyBorder="1" applyAlignment="1">
      <alignment horizontal="left" vertical="top" wrapText="1" readingOrder="1"/>
    </xf>
    <xf numFmtId="0" fontId="1" fillId="6" borderId="5" xfId="0" applyNumberFormat="1" applyFont="1" applyFill="1" applyBorder="1" applyAlignment="1">
      <alignment vertical="top" wrapText="1"/>
    </xf>
    <xf numFmtId="0" fontId="4" fillId="6" borderId="1" xfId="0" applyNumberFormat="1" applyFont="1" applyFill="1" applyBorder="1" applyAlignment="1">
      <alignment horizontal="center" vertical="top" wrapText="1" readingOrder="1"/>
    </xf>
    <xf numFmtId="0" fontId="1" fillId="5" borderId="6" xfId="0" applyNumberFormat="1" applyFont="1" applyFill="1" applyBorder="1" applyAlignment="1">
      <alignment vertical="top" wrapText="1"/>
    </xf>
    <xf numFmtId="0" fontId="1" fillId="5" borderId="7" xfId="0" applyNumberFormat="1" applyFont="1" applyFill="1" applyBorder="1" applyAlignment="1">
      <alignment vertical="top" wrapText="1"/>
    </xf>
    <xf numFmtId="0" fontId="1" fillId="6" borderId="8" xfId="0" applyNumberFormat="1" applyFont="1" applyFill="1" applyBorder="1" applyAlignment="1">
      <alignment vertical="top" wrapText="1"/>
    </xf>
    <xf numFmtId="0" fontId="1" fillId="5" borderId="9" xfId="0" applyNumberFormat="1" applyFont="1" applyFill="1" applyBorder="1" applyAlignment="1">
      <alignment vertical="top" wrapText="1"/>
    </xf>
    <xf numFmtId="0" fontId="1" fillId="5" borderId="10" xfId="0" applyNumberFormat="1" applyFont="1" applyFill="1" applyBorder="1" applyAlignment="1">
      <alignment vertical="top" wrapText="1"/>
    </xf>
    <xf numFmtId="0" fontId="1" fillId="6" borderId="11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5" borderId="3" xfId="0" applyNumberFormat="1" applyFont="1" applyFill="1" applyBorder="1" applyAlignment="1">
      <alignment vertical="top" wrapText="1"/>
    </xf>
    <xf numFmtId="0" fontId="1" fillId="5" borderId="4" xfId="0" applyNumberFormat="1" applyFont="1" applyFill="1" applyBorder="1" applyAlignment="1">
      <alignment vertical="top" wrapText="1"/>
    </xf>
    <xf numFmtId="168" fontId="5" fillId="0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4688"/>
      <rgbColor rgb="00B0C4DE"/>
      <rgbColor rgb="00D3D3D3"/>
      <rgbColor rgb="00DCDCDC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0"/>
  <sheetViews>
    <sheetView showGridLines="0" tabSelected="1" zoomScale="70" zoomScaleNormal="70" zoomScaleSheetLayoutView="100" workbookViewId="0">
      <selection activeCell="H61" sqref="H61"/>
    </sheetView>
  </sheetViews>
  <sheetFormatPr defaultRowHeight="15" x14ac:dyDescent="0.25"/>
  <cols>
    <col min="1" max="1" width="54" customWidth="1"/>
    <col min="2" max="2" width="21.5703125" customWidth="1"/>
    <col min="3" max="3" width="8.7109375" customWidth="1"/>
  </cols>
  <sheetData>
    <row r="1" spans="1:2" x14ac:dyDescent="0.25">
      <c r="A1" s="32" t="s">
        <v>2</v>
      </c>
      <c r="B1" s="2"/>
    </row>
    <row r="2" spans="1:2" x14ac:dyDescent="0.25">
      <c r="A2" s="32" t="s">
        <v>3</v>
      </c>
      <c r="B2" s="2" t="s">
        <v>1</v>
      </c>
    </row>
    <row r="3" spans="1:2" x14ac:dyDescent="0.25">
      <c r="A3" s="33"/>
      <c r="B3" s="33" t="s">
        <v>1</v>
      </c>
    </row>
    <row r="4" spans="1:2" x14ac:dyDescent="0.25">
      <c r="A4" s="34" t="s">
        <v>14</v>
      </c>
      <c r="B4" s="35" t="s">
        <v>1</v>
      </c>
    </row>
    <row r="5" spans="1:2" x14ac:dyDescent="0.25">
      <c r="A5" s="34" t="s">
        <v>15</v>
      </c>
      <c r="B5" s="34" t="s">
        <v>16</v>
      </c>
    </row>
    <row r="6" spans="1:2" x14ac:dyDescent="0.25">
      <c r="A6" s="4" t="s">
        <v>17</v>
      </c>
      <c r="B6" s="5"/>
    </row>
    <row r="7" spans="1:2" x14ac:dyDescent="0.25">
      <c r="A7" s="4" t="s">
        <v>18</v>
      </c>
      <c r="B7" s="5"/>
    </row>
    <row r="8" spans="1:2" x14ac:dyDescent="0.25">
      <c r="A8" s="4" t="s">
        <v>19</v>
      </c>
      <c r="B8" s="6">
        <v>0</v>
      </c>
    </row>
    <row r="9" spans="1:2" x14ac:dyDescent="0.25">
      <c r="A9" s="4" t="s">
        <v>20</v>
      </c>
      <c r="B9" s="6">
        <v>0</v>
      </c>
    </row>
    <row r="10" spans="1:2" x14ac:dyDescent="0.25">
      <c r="A10" s="4" t="s">
        <v>21</v>
      </c>
      <c r="B10" s="6">
        <v>0</v>
      </c>
    </row>
    <row r="11" spans="1:2" x14ac:dyDescent="0.25">
      <c r="A11" s="4" t="s">
        <v>22</v>
      </c>
      <c r="B11" s="6">
        <v>0</v>
      </c>
    </row>
    <row r="12" spans="1:2" x14ac:dyDescent="0.25">
      <c r="A12" s="4" t="s">
        <v>23</v>
      </c>
      <c r="B12" s="6">
        <v>2102959089</v>
      </c>
    </row>
    <row r="13" spans="1:2" x14ac:dyDescent="0.25">
      <c r="A13" s="7" t="s">
        <v>24</v>
      </c>
      <c r="B13" s="6">
        <v>0</v>
      </c>
    </row>
    <row r="14" spans="1:2" x14ac:dyDescent="0.25">
      <c r="A14" s="7" t="s">
        <v>25</v>
      </c>
      <c r="B14" s="6">
        <v>0</v>
      </c>
    </row>
    <row r="15" spans="1:2" x14ac:dyDescent="0.25">
      <c r="A15" s="7" t="s">
        <v>26</v>
      </c>
      <c r="B15" s="6">
        <v>2951216</v>
      </c>
    </row>
    <row r="16" spans="1:2" x14ac:dyDescent="0.25">
      <c r="A16" s="8" t="s">
        <v>27</v>
      </c>
      <c r="B16" s="6">
        <v>0</v>
      </c>
    </row>
    <row r="17" spans="1:2" x14ac:dyDescent="0.25">
      <c r="A17" s="8" t="s">
        <v>28</v>
      </c>
      <c r="B17" s="6">
        <v>2951216</v>
      </c>
    </row>
    <row r="18" spans="1:2" x14ac:dyDescent="0.25">
      <c r="A18" s="7" t="s">
        <v>29</v>
      </c>
      <c r="B18" s="6">
        <v>2097033979</v>
      </c>
    </row>
    <row r="19" spans="1:2" x14ac:dyDescent="0.25">
      <c r="A19" s="8" t="s">
        <v>30</v>
      </c>
      <c r="B19" s="6">
        <v>2096962603</v>
      </c>
    </row>
    <row r="20" spans="1:2" x14ac:dyDescent="0.25">
      <c r="A20" s="8" t="s">
        <v>31</v>
      </c>
      <c r="B20" s="6">
        <v>71376</v>
      </c>
    </row>
    <row r="21" spans="1:2" x14ac:dyDescent="0.25">
      <c r="A21" s="8" t="s">
        <v>32</v>
      </c>
      <c r="B21" s="6">
        <v>0</v>
      </c>
    </row>
    <row r="22" spans="1:2" x14ac:dyDescent="0.25">
      <c r="A22" s="8" t="s">
        <v>33</v>
      </c>
      <c r="B22" s="6">
        <v>0</v>
      </c>
    </row>
    <row r="23" spans="1:2" x14ac:dyDescent="0.25">
      <c r="A23" s="7" t="s">
        <v>34</v>
      </c>
      <c r="B23" s="6">
        <v>2973894</v>
      </c>
    </row>
    <row r="24" spans="1:2" x14ac:dyDescent="0.25">
      <c r="A24" s="7" t="s">
        <v>35</v>
      </c>
      <c r="B24" s="6">
        <v>0</v>
      </c>
    </row>
    <row r="25" spans="1:2" x14ac:dyDescent="0.25">
      <c r="A25" s="7" t="s">
        <v>36</v>
      </c>
      <c r="B25" s="6">
        <v>0</v>
      </c>
    </row>
    <row r="26" spans="1:2" x14ac:dyDescent="0.25">
      <c r="A26" s="7" t="s">
        <v>37</v>
      </c>
      <c r="B26" s="6">
        <v>0</v>
      </c>
    </row>
    <row r="27" spans="1:2" x14ac:dyDescent="0.25">
      <c r="A27" s="4" t="s">
        <v>38</v>
      </c>
      <c r="B27" s="6">
        <v>1774153740</v>
      </c>
    </row>
    <row r="28" spans="1:2" x14ac:dyDescent="0.25">
      <c r="A28" s="4" t="s">
        <v>39</v>
      </c>
      <c r="B28" s="6">
        <v>0</v>
      </c>
    </row>
    <row r="29" spans="1:2" x14ac:dyDescent="0.25">
      <c r="A29" s="7" t="s">
        <v>40</v>
      </c>
      <c r="B29" s="6">
        <v>0</v>
      </c>
    </row>
    <row r="30" spans="1:2" x14ac:dyDescent="0.25">
      <c r="A30" s="7" t="s">
        <v>41</v>
      </c>
      <c r="B30" s="6">
        <v>0</v>
      </c>
    </row>
    <row r="31" spans="1:2" x14ac:dyDescent="0.25">
      <c r="A31" s="7" t="s">
        <v>42</v>
      </c>
      <c r="B31" s="6">
        <v>0</v>
      </c>
    </row>
    <row r="32" spans="1:2" x14ac:dyDescent="0.25">
      <c r="A32" s="4" t="s">
        <v>43</v>
      </c>
      <c r="B32" s="6">
        <v>250026675</v>
      </c>
    </row>
    <row r="33" spans="1:2" x14ac:dyDescent="0.25">
      <c r="A33" s="7" t="s">
        <v>44</v>
      </c>
      <c r="B33" s="6">
        <v>0</v>
      </c>
    </row>
    <row r="34" spans="1:2" x14ac:dyDescent="0.25">
      <c r="A34" s="8" t="s">
        <v>45</v>
      </c>
      <c r="B34" s="6">
        <v>0</v>
      </c>
    </row>
    <row r="35" spans="1:2" x14ac:dyDescent="0.25">
      <c r="A35" s="8" t="s">
        <v>46</v>
      </c>
      <c r="B35" s="6">
        <v>0</v>
      </c>
    </row>
    <row r="36" spans="1:2" x14ac:dyDescent="0.25">
      <c r="A36" s="7" t="s">
        <v>47</v>
      </c>
      <c r="B36" s="6">
        <v>250026675</v>
      </c>
    </row>
    <row r="37" spans="1:2" x14ac:dyDescent="0.25">
      <c r="A37" s="8" t="s">
        <v>48</v>
      </c>
      <c r="B37" s="6">
        <v>180761978</v>
      </c>
    </row>
    <row r="38" spans="1:2" x14ac:dyDescent="0.25">
      <c r="A38" s="8" t="s">
        <v>49</v>
      </c>
      <c r="B38" s="6">
        <v>69264697</v>
      </c>
    </row>
    <row r="39" spans="1:2" x14ac:dyDescent="0.25">
      <c r="A39" s="7" t="s">
        <v>50</v>
      </c>
      <c r="B39" s="6">
        <v>0</v>
      </c>
    </row>
    <row r="40" spans="1:2" x14ac:dyDescent="0.25">
      <c r="A40" s="4" t="s">
        <v>51</v>
      </c>
      <c r="B40" s="6">
        <v>0</v>
      </c>
    </row>
    <row r="41" spans="1:2" x14ac:dyDescent="0.25">
      <c r="A41" s="4" t="s">
        <v>52</v>
      </c>
      <c r="B41" s="6">
        <v>3069164</v>
      </c>
    </row>
    <row r="42" spans="1:2" x14ac:dyDescent="0.25">
      <c r="A42" s="4" t="s">
        <v>53</v>
      </c>
      <c r="B42" s="6">
        <v>15334671</v>
      </c>
    </row>
    <row r="43" spans="1:2" x14ac:dyDescent="0.25">
      <c r="A43" s="4" t="s">
        <v>54</v>
      </c>
      <c r="B43" s="6">
        <v>0</v>
      </c>
    </row>
    <row r="44" spans="1:2" x14ac:dyDescent="0.25">
      <c r="A44" s="4" t="s">
        <v>55</v>
      </c>
      <c r="B44" s="6">
        <v>0</v>
      </c>
    </row>
    <row r="45" spans="1:2" ht="22.5" x14ac:dyDescent="0.25">
      <c r="A45" s="4" t="s">
        <v>56</v>
      </c>
      <c r="B45" s="6">
        <v>0</v>
      </c>
    </row>
    <row r="46" spans="1:2" x14ac:dyDescent="0.25">
      <c r="A46" s="4" t="s">
        <v>57</v>
      </c>
      <c r="B46" s="6">
        <v>168937644.72999999</v>
      </c>
    </row>
    <row r="47" spans="1:2" x14ac:dyDescent="0.25">
      <c r="A47" s="4" t="s">
        <v>58</v>
      </c>
      <c r="B47" s="6">
        <v>7892957.9000005703</v>
      </c>
    </row>
    <row r="48" spans="1:2" x14ac:dyDescent="0.25">
      <c r="A48" s="9" t="s">
        <v>59</v>
      </c>
      <c r="B48" s="10">
        <v>4322373941.6300001</v>
      </c>
    </row>
    <row r="49" spans="1:2" x14ac:dyDescent="0.25">
      <c r="A49" s="34" t="s">
        <v>60</v>
      </c>
      <c r="B49" s="34" t="s">
        <v>16</v>
      </c>
    </row>
    <row r="50" spans="1:2" x14ac:dyDescent="0.25">
      <c r="A50" s="4" t="s">
        <v>61</v>
      </c>
      <c r="B50" s="6">
        <v>0</v>
      </c>
    </row>
    <row r="51" spans="1:2" x14ac:dyDescent="0.25">
      <c r="A51" s="7" t="s">
        <v>62</v>
      </c>
      <c r="B51" s="6">
        <v>0</v>
      </c>
    </row>
    <row r="52" spans="1:2" x14ac:dyDescent="0.25">
      <c r="A52" s="8" t="s">
        <v>63</v>
      </c>
      <c r="B52" s="6">
        <v>0</v>
      </c>
    </row>
    <row r="53" spans="1:2" x14ac:dyDescent="0.25">
      <c r="A53" s="8" t="s">
        <v>64</v>
      </c>
      <c r="B53" s="6">
        <v>0</v>
      </c>
    </row>
    <row r="54" spans="1:2" x14ac:dyDescent="0.25">
      <c r="A54" s="8" t="s">
        <v>65</v>
      </c>
      <c r="B54" s="6">
        <v>0</v>
      </c>
    </row>
    <row r="55" spans="1:2" x14ac:dyDescent="0.25">
      <c r="A55" s="7" t="s">
        <v>66</v>
      </c>
      <c r="B55" s="6">
        <v>0</v>
      </c>
    </row>
    <row r="56" spans="1:2" x14ac:dyDescent="0.25">
      <c r="A56" s="8" t="s">
        <v>63</v>
      </c>
      <c r="B56" s="6">
        <v>0</v>
      </c>
    </row>
    <row r="57" spans="1:2" x14ac:dyDescent="0.25">
      <c r="A57" s="8" t="s">
        <v>64</v>
      </c>
      <c r="B57" s="6">
        <v>0</v>
      </c>
    </row>
    <row r="58" spans="1:2" x14ac:dyDescent="0.25">
      <c r="A58" s="8" t="s">
        <v>65</v>
      </c>
      <c r="B58" s="6">
        <v>0</v>
      </c>
    </row>
    <row r="59" spans="1:2" x14ac:dyDescent="0.25">
      <c r="A59" s="4" t="s">
        <v>67</v>
      </c>
      <c r="B59" s="6">
        <v>1128489000.5456619</v>
      </c>
    </row>
    <row r="60" spans="1:2" x14ac:dyDescent="0.25">
      <c r="A60" s="7" t="s">
        <v>68</v>
      </c>
      <c r="B60" s="6">
        <v>723528011.35367501</v>
      </c>
    </row>
    <row r="61" spans="1:2" x14ac:dyDescent="0.25">
      <c r="A61" s="8" t="s">
        <v>63</v>
      </c>
      <c r="B61" s="6">
        <v>0</v>
      </c>
    </row>
    <row r="62" spans="1:2" x14ac:dyDescent="0.25">
      <c r="A62" s="8" t="s">
        <v>64</v>
      </c>
      <c r="B62" s="6">
        <v>703310046.35367501</v>
      </c>
    </row>
    <row r="63" spans="1:2" x14ac:dyDescent="0.25">
      <c r="A63" s="8" t="s">
        <v>65</v>
      </c>
      <c r="B63" s="6">
        <v>20217965</v>
      </c>
    </row>
    <row r="64" spans="1:2" ht="22.5" x14ac:dyDescent="0.25">
      <c r="A64" s="7" t="s">
        <v>69</v>
      </c>
      <c r="B64" s="6">
        <v>404960989.19198698</v>
      </c>
    </row>
    <row r="65" spans="1:2" x14ac:dyDescent="0.25">
      <c r="A65" s="8" t="s">
        <v>63</v>
      </c>
      <c r="B65" s="6">
        <v>0</v>
      </c>
    </row>
    <row r="66" spans="1:2" x14ac:dyDescent="0.25">
      <c r="A66" s="8" t="s">
        <v>64</v>
      </c>
      <c r="B66" s="6">
        <v>392463154.19198698</v>
      </c>
    </row>
    <row r="67" spans="1:2" x14ac:dyDescent="0.25">
      <c r="A67" s="8" t="s">
        <v>65</v>
      </c>
      <c r="B67" s="6">
        <v>12497835</v>
      </c>
    </row>
    <row r="68" spans="1:2" x14ac:dyDescent="0.25">
      <c r="A68" s="4" t="s">
        <v>70</v>
      </c>
      <c r="B68" s="6">
        <v>1774153740</v>
      </c>
    </row>
    <row r="69" spans="1:2" x14ac:dyDescent="0.25">
      <c r="A69" s="7" t="s">
        <v>63</v>
      </c>
      <c r="B69" s="6">
        <v>1774153740</v>
      </c>
    </row>
    <row r="70" spans="1:2" x14ac:dyDescent="0.25">
      <c r="A70" s="7" t="s">
        <v>64</v>
      </c>
      <c r="B70" s="6">
        <v>0</v>
      </c>
    </row>
    <row r="71" spans="1:2" x14ac:dyDescent="0.25">
      <c r="A71" s="7" t="s">
        <v>65</v>
      </c>
      <c r="B71" s="6">
        <v>0</v>
      </c>
    </row>
    <row r="72" spans="1:2" x14ac:dyDescent="0.25">
      <c r="A72" s="4" t="s">
        <v>71</v>
      </c>
      <c r="B72" s="5"/>
    </row>
    <row r="73" spans="1:2" x14ac:dyDescent="0.25">
      <c r="A73" s="4" t="s">
        <v>72</v>
      </c>
      <c r="B73" s="6">
        <v>0</v>
      </c>
    </row>
    <row r="74" spans="1:2" x14ac:dyDescent="0.25">
      <c r="A74" s="4" t="s">
        <v>73</v>
      </c>
      <c r="B74" s="6">
        <v>0</v>
      </c>
    </row>
    <row r="75" spans="1:2" x14ac:dyDescent="0.25">
      <c r="A75" s="4" t="s">
        <v>74</v>
      </c>
      <c r="B75" s="6">
        <v>0</v>
      </c>
    </row>
    <row r="76" spans="1:2" x14ac:dyDescent="0.25">
      <c r="A76" s="4" t="s">
        <v>75</v>
      </c>
      <c r="B76" s="6">
        <v>0</v>
      </c>
    </row>
    <row r="77" spans="1:2" x14ac:dyDescent="0.25">
      <c r="A77" s="4" t="s">
        <v>76</v>
      </c>
      <c r="B77" s="6">
        <v>0</v>
      </c>
    </row>
    <row r="78" spans="1:2" x14ac:dyDescent="0.25">
      <c r="A78" s="4" t="s">
        <v>77</v>
      </c>
      <c r="B78" s="6">
        <v>0</v>
      </c>
    </row>
    <row r="79" spans="1:2" x14ac:dyDescent="0.25">
      <c r="A79" s="4" t="s">
        <v>78</v>
      </c>
      <c r="B79" s="6">
        <v>0</v>
      </c>
    </row>
    <row r="80" spans="1:2" x14ac:dyDescent="0.25">
      <c r="A80" s="4" t="s">
        <v>79</v>
      </c>
      <c r="B80" s="6">
        <v>0</v>
      </c>
    </row>
    <row r="81" spans="1:2" x14ac:dyDescent="0.25">
      <c r="A81" s="4" t="s">
        <v>80</v>
      </c>
      <c r="B81" s="6">
        <v>0</v>
      </c>
    </row>
    <row r="82" spans="1:2" x14ac:dyDescent="0.25">
      <c r="A82" s="4" t="s">
        <v>81</v>
      </c>
      <c r="B82" s="6">
        <v>0</v>
      </c>
    </row>
    <row r="83" spans="1:2" x14ac:dyDescent="0.25">
      <c r="A83" s="4" t="s">
        <v>82</v>
      </c>
      <c r="B83" s="6">
        <v>161081950.53999999</v>
      </c>
    </row>
    <row r="84" spans="1:2" x14ac:dyDescent="0.25">
      <c r="A84" s="4" t="s">
        <v>83</v>
      </c>
      <c r="B84" s="6">
        <v>0</v>
      </c>
    </row>
    <row r="85" spans="1:2" x14ac:dyDescent="0.25">
      <c r="A85" s="7" t="s">
        <v>84</v>
      </c>
      <c r="B85" s="6">
        <v>0</v>
      </c>
    </row>
    <row r="86" spans="1:2" x14ac:dyDescent="0.25">
      <c r="A86" s="7" t="s">
        <v>85</v>
      </c>
      <c r="B86" s="6">
        <v>0</v>
      </c>
    </row>
    <row r="87" spans="1:2" x14ac:dyDescent="0.25">
      <c r="A87" s="4" t="s">
        <v>86</v>
      </c>
      <c r="B87" s="6">
        <v>4917393.04</v>
      </c>
    </row>
    <row r="88" spans="1:2" x14ac:dyDescent="0.25">
      <c r="A88" s="9" t="s">
        <v>87</v>
      </c>
      <c r="B88" s="10">
        <v>3068642084.1256618</v>
      </c>
    </row>
    <row r="89" spans="1:2" x14ac:dyDescent="0.25">
      <c r="A89" s="9" t="s">
        <v>88</v>
      </c>
      <c r="B89" s="10">
        <v>1253731857.5043385</v>
      </c>
    </row>
    <row r="90" spans="1:2" ht="0" hidden="1" customHeight="1" x14ac:dyDescent="0.25"/>
  </sheetData>
  <pageMargins left="0.78740157480314998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"/>
  <sheetViews>
    <sheetView showGridLines="0" zoomScale="160" zoomScaleNormal="160" zoomScaleSheetLayoutView="115" workbookViewId="0">
      <selection activeCell="L16" sqref="L16"/>
    </sheetView>
  </sheetViews>
  <sheetFormatPr defaultRowHeight="15" x14ac:dyDescent="0.25"/>
  <cols>
    <col min="1" max="1" width="37.85546875" customWidth="1"/>
    <col min="2" max="10" width="16.140625" customWidth="1"/>
    <col min="11" max="11" width="8.7109375" customWidth="1"/>
    <col min="12" max="19" width="16.140625" customWidth="1"/>
    <col min="20" max="20" width="0" hidden="1" customWidth="1"/>
  </cols>
  <sheetData>
    <row r="1" spans="1:19" x14ac:dyDescent="0.25">
      <c r="A1" s="52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" t="s">
        <v>0</v>
      </c>
    </row>
    <row r="2" spans="1:19" x14ac:dyDescent="0.2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" t="s">
        <v>1</v>
      </c>
    </row>
    <row r="3" spans="1:19" x14ac:dyDescent="0.25">
      <c r="A3" s="43" t="s">
        <v>99</v>
      </c>
      <c r="B3" s="45" t="s">
        <v>99</v>
      </c>
      <c r="C3" s="46"/>
      <c r="D3" s="46"/>
      <c r="E3" s="46"/>
      <c r="F3" s="46"/>
      <c r="G3" s="47"/>
      <c r="H3" s="45" t="s">
        <v>100</v>
      </c>
      <c r="I3" s="47"/>
      <c r="J3" s="43" t="s">
        <v>89</v>
      </c>
    </row>
    <row r="4" spans="1:19" x14ac:dyDescent="0.25">
      <c r="A4" s="44"/>
      <c r="B4" s="48"/>
      <c r="C4" s="49"/>
      <c r="D4" s="49"/>
      <c r="E4" s="49"/>
      <c r="F4" s="49"/>
      <c r="G4" s="50"/>
      <c r="H4" s="48"/>
      <c r="I4" s="50"/>
      <c r="J4" s="51"/>
    </row>
    <row r="5" spans="1:19" ht="78.75" x14ac:dyDescent="0.25">
      <c r="A5" s="36" t="s">
        <v>1</v>
      </c>
      <c r="B5" s="37" t="s">
        <v>101</v>
      </c>
      <c r="C5" s="37" t="s">
        <v>102</v>
      </c>
      <c r="D5" s="37" t="s">
        <v>103</v>
      </c>
      <c r="E5" s="37" t="s">
        <v>104</v>
      </c>
      <c r="F5" s="37" t="s">
        <v>105</v>
      </c>
      <c r="G5" s="37" t="s">
        <v>106</v>
      </c>
      <c r="H5" s="37" t="s">
        <v>107</v>
      </c>
      <c r="I5" s="37" t="s">
        <v>100</v>
      </c>
      <c r="J5" s="44"/>
    </row>
    <row r="6" spans="1:19" x14ac:dyDescent="0.25">
      <c r="A6" s="12" t="s">
        <v>90</v>
      </c>
      <c r="B6" s="13" t="s">
        <v>1</v>
      </c>
      <c r="C6" s="13" t="s">
        <v>1</v>
      </c>
      <c r="D6" s="13" t="s">
        <v>1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</row>
    <row r="7" spans="1:19" x14ac:dyDescent="0.25">
      <c r="A7" s="3" t="s">
        <v>108</v>
      </c>
      <c r="B7" s="14">
        <v>874807234</v>
      </c>
      <c r="C7" s="14">
        <v>0</v>
      </c>
      <c r="D7" s="14">
        <v>0</v>
      </c>
      <c r="E7" s="14">
        <v>744272340</v>
      </c>
      <c r="F7" s="14">
        <v>0</v>
      </c>
      <c r="G7" s="14">
        <v>0</v>
      </c>
      <c r="H7" s="14">
        <v>0</v>
      </c>
      <c r="I7" s="14">
        <v>0</v>
      </c>
      <c r="J7" s="14">
        <v>1619079574</v>
      </c>
    </row>
    <row r="8" spans="1:19" x14ac:dyDescent="0.25">
      <c r="A8" s="3" t="s">
        <v>91</v>
      </c>
      <c r="B8" s="14">
        <v>149345251</v>
      </c>
      <c r="C8" s="14">
        <v>0</v>
      </c>
      <c r="D8" s="14">
        <v>0</v>
      </c>
      <c r="E8" s="14">
        <v>86019921</v>
      </c>
      <c r="F8" s="14">
        <v>0</v>
      </c>
      <c r="G8" s="14">
        <v>0</v>
      </c>
      <c r="H8" s="14">
        <v>0</v>
      </c>
      <c r="I8" s="14">
        <v>0</v>
      </c>
      <c r="J8" s="14">
        <v>235365172</v>
      </c>
    </row>
    <row r="9" spans="1:19" x14ac:dyDescent="0.25">
      <c r="A9" s="3" t="s">
        <v>92</v>
      </c>
      <c r="B9" s="14">
        <v>725461983</v>
      </c>
      <c r="C9" s="14">
        <v>0</v>
      </c>
      <c r="D9" s="14">
        <v>0</v>
      </c>
      <c r="E9" s="14">
        <v>658252419</v>
      </c>
      <c r="F9" s="14">
        <v>0</v>
      </c>
      <c r="G9" s="14">
        <v>0</v>
      </c>
      <c r="H9" s="14">
        <v>0</v>
      </c>
      <c r="I9" s="14">
        <v>0</v>
      </c>
      <c r="J9" s="14">
        <v>1383714402</v>
      </c>
    </row>
    <row r="10" spans="1:19" x14ac:dyDescent="0.25">
      <c r="A10" s="12" t="s">
        <v>93</v>
      </c>
      <c r="B10" s="3" t="s">
        <v>1</v>
      </c>
      <c r="C10" s="3" t="s">
        <v>1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</row>
    <row r="11" spans="1:19" x14ac:dyDescent="0.25">
      <c r="A11" s="3" t="s">
        <v>108</v>
      </c>
      <c r="B11" s="14">
        <v>842607475</v>
      </c>
      <c r="C11" s="14">
        <v>0</v>
      </c>
      <c r="D11" s="14">
        <v>0</v>
      </c>
      <c r="E11" s="14">
        <v>733604625</v>
      </c>
      <c r="F11" s="14">
        <v>0</v>
      </c>
      <c r="G11" s="14">
        <v>0</v>
      </c>
      <c r="H11" s="14">
        <v>0</v>
      </c>
      <c r="I11" s="14">
        <v>0</v>
      </c>
      <c r="J11" s="14">
        <v>1576212100</v>
      </c>
    </row>
    <row r="12" spans="1:19" x14ac:dyDescent="0.25">
      <c r="A12" s="3" t="s">
        <v>91</v>
      </c>
      <c r="B12" s="14">
        <v>32199759</v>
      </c>
      <c r="C12" s="14">
        <v>0</v>
      </c>
      <c r="D12" s="14">
        <v>0</v>
      </c>
      <c r="E12" s="14">
        <v>10667715</v>
      </c>
      <c r="F12" s="14">
        <v>0</v>
      </c>
      <c r="G12" s="14">
        <v>0</v>
      </c>
      <c r="H12" s="14">
        <v>0</v>
      </c>
      <c r="I12" s="14">
        <v>0</v>
      </c>
      <c r="J12" s="14">
        <v>42867474</v>
      </c>
    </row>
    <row r="13" spans="1:19" x14ac:dyDescent="0.25">
      <c r="A13" s="3" t="s">
        <v>92</v>
      </c>
      <c r="B13" s="14">
        <v>810407716</v>
      </c>
      <c r="C13" s="14">
        <v>0</v>
      </c>
      <c r="D13" s="14">
        <v>0</v>
      </c>
      <c r="E13" s="14">
        <v>722936910</v>
      </c>
      <c r="F13" s="14">
        <v>0</v>
      </c>
      <c r="G13" s="14">
        <v>0</v>
      </c>
      <c r="H13" s="14">
        <v>0</v>
      </c>
      <c r="I13" s="14">
        <v>0</v>
      </c>
      <c r="J13" s="14">
        <v>1533344626</v>
      </c>
    </row>
    <row r="14" spans="1:19" x14ac:dyDescent="0.25">
      <c r="A14" s="12" t="s">
        <v>94</v>
      </c>
      <c r="B14" s="3" t="s">
        <v>1</v>
      </c>
      <c r="C14" s="3" t="s">
        <v>1</v>
      </c>
      <c r="D14" s="3" t="s">
        <v>1</v>
      </c>
      <c r="E14" s="3" t="s">
        <v>1</v>
      </c>
      <c r="F14" s="3" t="s">
        <v>1</v>
      </c>
      <c r="G14" s="3" t="s">
        <v>1</v>
      </c>
      <c r="H14" s="3" t="s">
        <v>1</v>
      </c>
      <c r="I14" s="3" t="s">
        <v>1</v>
      </c>
      <c r="J14" s="3" t="s">
        <v>1</v>
      </c>
    </row>
    <row r="15" spans="1:19" x14ac:dyDescent="0.25">
      <c r="A15" s="3" t="s">
        <v>108</v>
      </c>
      <c r="B15" s="14">
        <v>434855795</v>
      </c>
      <c r="C15" s="14">
        <v>0</v>
      </c>
      <c r="D15" s="14">
        <v>0</v>
      </c>
      <c r="E15" s="14">
        <v>78386564</v>
      </c>
      <c r="F15" s="14">
        <v>0</v>
      </c>
      <c r="G15" s="14">
        <v>0</v>
      </c>
      <c r="H15" s="14">
        <v>0</v>
      </c>
      <c r="I15" s="14">
        <v>0</v>
      </c>
      <c r="J15" s="14">
        <v>513242359</v>
      </c>
    </row>
    <row r="16" spans="1:19" x14ac:dyDescent="0.25">
      <c r="A16" s="3" t="s">
        <v>91</v>
      </c>
      <c r="B16" s="14">
        <v>195495212.00000003</v>
      </c>
      <c r="C16" s="14">
        <v>0</v>
      </c>
      <c r="D16" s="14">
        <v>0</v>
      </c>
      <c r="E16" s="14">
        <v>40213776.999999993</v>
      </c>
      <c r="F16" s="14">
        <v>0</v>
      </c>
      <c r="G16" s="14">
        <v>0</v>
      </c>
      <c r="H16" s="14">
        <v>0</v>
      </c>
      <c r="I16" s="14">
        <v>0</v>
      </c>
      <c r="J16" s="14">
        <v>235708989.00000003</v>
      </c>
    </row>
    <row r="17" spans="1:10" x14ac:dyDescent="0.25">
      <c r="A17" s="3" t="s">
        <v>92</v>
      </c>
      <c r="B17" s="14">
        <v>239360582.99999997</v>
      </c>
      <c r="C17" s="14">
        <v>0</v>
      </c>
      <c r="D17" s="14">
        <v>0</v>
      </c>
      <c r="E17" s="14">
        <v>38172787.000000007</v>
      </c>
      <c r="F17" s="14">
        <v>0</v>
      </c>
      <c r="G17" s="14">
        <v>0</v>
      </c>
      <c r="H17" s="14">
        <v>0</v>
      </c>
      <c r="I17" s="14">
        <v>0</v>
      </c>
      <c r="J17" s="14">
        <v>277533370</v>
      </c>
    </row>
    <row r="18" spans="1:10" x14ac:dyDescent="0.25">
      <c r="A18" s="12" t="s">
        <v>95</v>
      </c>
      <c r="B18" s="3" t="s">
        <v>1</v>
      </c>
      <c r="C18" s="3" t="s">
        <v>1</v>
      </c>
      <c r="D18" s="3" t="s">
        <v>1</v>
      </c>
      <c r="E18" s="3" t="s">
        <v>1</v>
      </c>
      <c r="F18" s="3" t="s">
        <v>1</v>
      </c>
      <c r="G18" s="3" t="s">
        <v>1</v>
      </c>
      <c r="H18" s="3" t="s">
        <v>1</v>
      </c>
      <c r="I18" s="3" t="s">
        <v>1</v>
      </c>
      <c r="J18" s="3" t="s">
        <v>1</v>
      </c>
    </row>
    <row r="19" spans="1:10" x14ac:dyDescent="0.25">
      <c r="A19" s="3" t="s">
        <v>108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3" t="s">
        <v>91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x14ac:dyDescent="0.25">
      <c r="A21" s="3" t="s">
        <v>92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x14ac:dyDescent="0.25">
      <c r="A22" s="12" t="s">
        <v>96</v>
      </c>
      <c r="B22" s="14">
        <v>195497787</v>
      </c>
      <c r="C22" s="14">
        <v>0</v>
      </c>
      <c r="D22" s="14">
        <v>0</v>
      </c>
      <c r="E22" s="14">
        <v>182861445</v>
      </c>
      <c r="F22" s="14">
        <v>0</v>
      </c>
      <c r="G22" s="14">
        <v>0</v>
      </c>
      <c r="H22" s="14">
        <v>0</v>
      </c>
      <c r="I22" s="14">
        <v>0</v>
      </c>
      <c r="J22" s="14">
        <v>378359232</v>
      </c>
    </row>
    <row r="23" spans="1:10" x14ac:dyDescent="0.25">
      <c r="A23" s="12" t="s">
        <v>97</v>
      </c>
      <c r="B23" s="15" t="s">
        <v>1</v>
      </c>
      <c r="C23" s="15" t="s">
        <v>1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4">
        <v>0</v>
      </c>
    </row>
    <row r="24" spans="1:10" x14ac:dyDescent="0.25">
      <c r="A24" s="12" t="s">
        <v>98</v>
      </c>
      <c r="B24" s="15" t="s">
        <v>1</v>
      </c>
      <c r="C24" s="15" t="s">
        <v>1</v>
      </c>
      <c r="D24" s="15" t="s">
        <v>1</v>
      </c>
      <c r="E24" s="15" t="s">
        <v>1</v>
      </c>
      <c r="F24" s="15" t="s">
        <v>1</v>
      </c>
      <c r="G24" s="15" t="s">
        <v>1</v>
      </c>
      <c r="H24" s="15" t="s">
        <v>1</v>
      </c>
      <c r="I24" s="15" t="s">
        <v>1</v>
      </c>
      <c r="J24" s="14">
        <v>378359232</v>
      </c>
    </row>
    <row r="25" spans="1:10" x14ac:dyDescent="0.25">
      <c r="A25" s="12" t="s">
        <v>109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</row>
    <row r="26" spans="1:10" ht="0" hidden="1" customHeight="1" x14ac:dyDescent="0.25"/>
  </sheetData>
  <mergeCells count="6">
    <mergeCell ref="A3:A4"/>
    <mergeCell ref="B3:G4"/>
    <mergeCell ref="H3:I4"/>
    <mergeCell ref="J3:J5"/>
    <mergeCell ref="A1:R1"/>
    <mergeCell ref="A2:R2"/>
  </mergeCells>
  <pageMargins left="0.78740157480314998" right="0.39370078740157499" top="0.39370078740157499" bottom="0.39370078740157499" header="0.39370078740157499" footer="0.39370078740157499"/>
  <pageSetup paperSize="9" scale="55" orientation="portrait" horizontalDpi="300" verticalDpi="300" r:id="rId1"/>
  <headerFooter alignWithMargins="0"/>
  <colBreaks count="1" manualBreakCount="1">
    <brk id="9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9"/>
  <sheetViews>
    <sheetView showGridLines="0" zoomScale="70" zoomScaleNormal="70" zoomScaleSheetLayoutView="115" workbookViewId="0">
      <pane xSplit="1" ySplit="2" topLeftCell="O3" activePane="bottomRight" state="frozen"/>
      <selection activeCell="H80" sqref="H80"/>
      <selection pane="topRight" activeCell="H80" sqref="H80"/>
      <selection pane="bottomLeft" activeCell="H80" sqref="H80"/>
      <selection pane="bottomRight" activeCell="V20" sqref="V20"/>
    </sheetView>
  </sheetViews>
  <sheetFormatPr defaultRowHeight="15" x14ac:dyDescent="0.25"/>
  <cols>
    <col min="1" max="1" width="81" customWidth="1"/>
    <col min="2" max="15" width="16.140625" customWidth="1"/>
    <col min="16" max="16" width="2.7109375" customWidth="1"/>
    <col min="17" max="22" width="16.140625" customWidth="1"/>
    <col min="23" max="23" width="2.7109375" customWidth="1"/>
    <col min="24" max="24" width="0" hidden="1" customWidth="1"/>
  </cols>
  <sheetData>
    <row r="1" spans="1:23" x14ac:dyDescent="0.25">
      <c r="A1" s="32" t="s">
        <v>6</v>
      </c>
      <c r="B1" s="5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32" t="s">
        <v>7</v>
      </c>
      <c r="B2" s="56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78.75" x14ac:dyDescent="0.25">
      <c r="A3" s="39" t="s">
        <v>1</v>
      </c>
      <c r="B3" s="38" t="s">
        <v>102</v>
      </c>
      <c r="C3" s="45" t="s">
        <v>103</v>
      </c>
      <c r="D3" s="57"/>
      <c r="E3" s="58"/>
      <c r="F3" s="45" t="s">
        <v>104</v>
      </c>
      <c r="G3" s="57"/>
      <c r="H3" s="58"/>
      <c r="I3" s="38" t="s">
        <v>106</v>
      </c>
      <c r="J3" s="45" t="s">
        <v>100</v>
      </c>
      <c r="K3" s="57"/>
      <c r="L3" s="57"/>
      <c r="M3" s="57"/>
      <c r="N3" s="58"/>
      <c r="O3" s="38" t="s">
        <v>110</v>
      </c>
      <c r="P3" s="39" t="s">
        <v>1</v>
      </c>
      <c r="Q3" s="45" t="s">
        <v>101</v>
      </c>
      <c r="R3" s="57"/>
      <c r="S3" s="58"/>
      <c r="T3" s="38" t="s">
        <v>105</v>
      </c>
      <c r="U3" s="38" t="s">
        <v>107</v>
      </c>
      <c r="V3" s="38" t="s">
        <v>111</v>
      </c>
      <c r="W3" s="18" t="s">
        <v>1</v>
      </c>
    </row>
    <row r="4" spans="1:23" ht="78.75" x14ac:dyDescent="0.25">
      <c r="A4" s="39" t="s">
        <v>1</v>
      </c>
      <c r="B4" s="40" t="s">
        <v>1</v>
      </c>
      <c r="C4" s="40" t="s">
        <v>1</v>
      </c>
      <c r="D4" s="38" t="s">
        <v>112</v>
      </c>
      <c r="E4" s="38" t="s">
        <v>113</v>
      </c>
      <c r="F4" s="40" t="s">
        <v>1</v>
      </c>
      <c r="G4" s="38" t="s">
        <v>112</v>
      </c>
      <c r="H4" s="38" t="s">
        <v>113</v>
      </c>
      <c r="I4" s="40" t="s">
        <v>1</v>
      </c>
      <c r="J4" s="40" t="s">
        <v>1</v>
      </c>
      <c r="K4" s="38" t="s">
        <v>102</v>
      </c>
      <c r="L4" s="38" t="s">
        <v>103</v>
      </c>
      <c r="M4" s="38" t="s">
        <v>104</v>
      </c>
      <c r="N4" s="38" t="s">
        <v>106</v>
      </c>
      <c r="O4" s="41" t="s">
        <v>1</v>
      </c>
      <c r="P4" s="39" t="s">
        <v>1</v>
      </c>
      <c r="Q4" s="40" t="s">
        <v>1</v>
      </c>
      <c r="R4" s="38" t="s">
        <v>112</v>
      </c>
      <c r="S4" s="38" t="s">
        <v>113</v>
      </c>
      <c r="T4" s="40" t="s">
        <v>1</v>
      </c>
      <c r="U4" s="40" t="s">
        <v>1</v>
      </c>
      <c r="V4" s="41" t="s">
        <v>1</v>
      </c>
      <c r="W4" s="18" t="s">
        <v>1</v>
      </c>
    </row>
    <row r="5" spans="1:23" x14ac:dyDescent="0.25">
      <c r="A5" s="11" t="s">
        <v>1</v>
      </c>
      <c r="B5" s="13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13" t="s">
        <v>1</v>
      </c>
      <c r="J5" s="13" t="s">
        <v>1</v>
      </c>
      <c r="K5" s="13" t="s">
        <v>1</v>
      </c>
      <c r="L5" s="13" t="s">
        <v>1</v>
      </c>
      <c r="M5" s="13" t="s">
        <v>1</v>
      </c>
      <c r="N5" s="13" t="s">
        <v>1</v>
      </c>
      <c r="O5" s="18" t="s">
        <v>1</v>
      </c>
      <c r="P5" s="18" t="s">
        <v>1</v>
      </c>
      <c r="Q5" s="13" t="s">
        <v>1</v>
      </c>
      <c r="R5" s="13" t="s">
        <v>1</v>
      </c>
      <c r="S5" s="13" t="s">
        <v>1</v>
      </c>
      <c r="T5" s="13" t="s">
        <v>1</v>
      </c>
      <c r="U5" s="13" t="s">
        <v>1</v>
      </c>
      <c r="V5" s="18" t="s">
        <v>1</v>
      </c>
      <c r="W5" s="18" t="s">
        <v>1</v>
      </c>
    </row>
    <row r="6" spans="1:23" x14ac:dyDescent="0.25">
      <c r="A6" s="12" t="s">
        <v>114</v>
      </c>
      <c r="B6" s="17">
        <v>0</v>
      </c>
      <c r="C6" s="17">
        <v>1774153740</v>
      </c>
      <c r="D6" s="20"/>
      <c r="E6" s="20"/>
      <c r="F6" s="17">
        <v>0</v>
      </c>
      <c r="G6" s="20"/>
      <c r="H6" s="20"/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21">
        <v>1774153740</v>
      </c>
      <c r="P6" s="13" t="s">
        <v>1</v>
      </c>
      <c r="Q6" s="17">
        <v>0</v>
      </c>
      <c r="R6" s="20"/>
      <c r="S6" s="20"/>
      <c r="T6" s="17">
        <v>0</v>
      </c>
      <c r="U6" s="17">
        <v>0</v>
      </c>
      <c r="V6" s="21">
        <v>0</v>
      </c>
      <c r="W6" s="13" t="s">
        <v>1</v>
      </c>
    </row>
    <row r="7" spans="1:23" ht="22.5" x14ac:dyDescent="0.25">
      <c r="A7" s="3" t="s">
        <v>115</v>
      </c>
      <c r="B7" s="14">
        <v>0</v>
      </c>
      <c r="C7" s="14">
        <v>0</v>
      </c>
      <c r="D7" s="3"/>
      <c r="E7" s="3"/>
      <c r="F7" s="14">
        <v>0</v>
      </c>
      <c r="G7" s="3"/>
      <c r="H7" s="3"/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21">
        <v>0</v>
      </c>
      <c r="P7" s="13" t="s">
        <v>1</v>
      </c>
      <c r="Q7" s="14">
        <v>0</v>
      </c>
      <c r="R7" s="3"/>
      <c r="S7" s="3"/>
      <c r="T7" s="14">
        <v>0</v>
      </c>
      <c r="U7" s="14">
        <v>0</v>
      </c>
      <c r="V7" s="21">
        <v>0</v>
      </c>
      <c r="W7" s="13" t="s">
        <v>1</v>
      </c>
    </row>
    <row r="8" spans="1:23" x14ac:dyDescent="0.25">
      <c r="A8" s="16" t="s">
        <v>116</v>
      </c>
      <c r="B8" s="13" t="s">
        <v>1</v>
      </c>
      <c r="C8" s="13" t="s">
        <v>1</v>
      </c>
      <c r="D8" s="13" t="s">
        <v>1</v>
      </c>
      <c r="E8" s="13" t="s">
        <v>1</v>
      </c>
      <c r="F8" s="13" t="s">
        <v>1</v>
      </c>
      <c r="G8" s="13" t="s">
        <v>1</v>
      </c>
      <c r="H8" s="13" t="s">
        <v>1</v>
      </c>
      <c r="I8" s="13" t="s">
        <v>1</v>
      </c>
      <c r="J8" s="13" t="s">
        <v>1</v>
      </c>
      <c r="K8" s="13" t="s">
        <v>1</v>
      </c>
      <c r="L8" s="13" t="s">
        <v>1</v>
      </c>
      <c r="M8" s="13" t="s">
        <v>1</v>
      </c>
      <c r="N8" s="13" t="s">
        <v>1</v>
      </c>
      <c r="O8" s="16" t="s">
        <v>1</v>
      </c>
      <c r="P8" s="13" t="s">
        <v>1</v>
      </c>
      <c r="Q8" s="13" t="s">
        <v>1</v>
      </c>
      <c r="R8" s="13" t="s">
        <v>1</v>
      </c>
      <c r="S8" s="13" t="s">
        <v>1</v>
      </c>
      <c r="T8" s="13" t="s">
        <v>1</v>
      </c>
      <c r="U8" s="13" t="s">
        <v>1</v>
      </c>
      <c r="V8" s="16" t="s">
        <v>1</v>
      </c>
      <c r="W8" s="13" t="s">
        <v>1</v>
      </c>
    </row>
    <row r="9" spans="1:23" x14ac:dyDescent="0.25">
      <c r="A9" s="16" t="s">
        <v>117</v>
      </c>
      <c r="B9" s="13" t="s">
        <v>1</v>
      </c>
      <c r="C9" s="13" t="s">
        <v>1</v>
      </c>
      <c r="D9" s="13" t="s">
        <v>1</v>
      </c>
      <c r="E9" s="13" t="s">
        <v>1</v>
      </c>
      <c r="F9" s="13" t="s">
        <v>1</v>
      </c>
      <c r="G9" s="13" t="s">
        <v>1</v>
      </c>
      <c r="H9" s="13" t="s">
        <v>1</v>
      </c>
      <c r="I9" s="13" t="s">
        <v>1</v>
      </c>
      <c r="J9" s="13" t="s">
        <v>1</v>
      </c>
      <c r="K9" s="13" t="s">
        <v>1</v>
      </c>
      <c r="L9" s="13" t="s">
        <v>1</v>
      </c>
      <c r="M9" s="13" t="s">
        <v>1</v>
      </c>
      <c r="N9" s="13" t="s">
        <v>1</v>
      </c>
      <c r="O9" s="16" t="s">
        <v>1</v>
      </c>
      <c r="P9" s="13" t="s">
        <v>1</v>
      </c>
      <c r="Q9" s="13" t="s">
        <v>1</v>
      </c>
      <c r="R9" s="13" t="s">
        <v>1</v>
      </c>
      <c r="S9" s="13" t="s">
        <v>1</v>
      </c>
      <c r="T9" s="13" t="s">
        <v>1</v>
      </c>
      <c r="U9" s="13" t="s">
        <v>1</v>
      </c>
      <c r="V9" s="16" t="s">
        <v>1</v>
      </c>
      <c r="W9" s="13" t="s">
        <v>1</v>
      </c>
    </row>
    <row r="10" spans="1:23" x14ac:dyDescent="0.25">
      <c r="A10" s="12" t="s">
        <v>118</v>
      </c>
      <c r="B10" s="17">
        <v>0</v>
      </c>
      <c r="C10" s="20"/>
      <c r="D10" s="17">
        <v>0</v>
      </c>
      <c r="E10" s="17">
        <v>0</v>
      </c>
      <c r="F10" s="20"/>
      <c r="G10" s="17">
        <v>392463154.19198698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21">
        <v>392463154.19198698</v>
      </c>
      <c r="P10" s="13" t="s">
        <v>1</v>
      </c>
      <c r="Q10" s="20"/>
      <c r="R10" s="17">
        <v>703310046.35367501</v>
      </c>
      <c r="S10" s="17">
        <v>0</v>
      </c>
      <c r="T10" s="17">
        <v>0</v>
      </c>
      <c r="U10" s="17">
        <v>0</v>
      </c>
      <c r="V10" s="21">
        <f>+R10</f>
        <v>703310046.35367501</v>
      </c>
      <c r="W10" s="13" t="s">
        <v>1</v>
      </c>
    </row>
    <row r="11" spans="1:23" ht="22.5" x14ac:dyDescent="0.25">
      <c r="A11" s="3" t="s">
        <v>115</v>
      </c>
      <c r="B11" s="17">
        <v>0</v>
      </c>
      <c r="C11" s="20"/>
      <c r="D11" s="17">
        <v>0</v>
      </c>
      <c r="E11" s="17">
        <v>0</v>
      </c>
      <c r="F11" s="20"/>
      <c r="G11" s="17">
        <v>69286876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21">
        <v>69286876</v>
      </c>
      <c r="P11" s="13" t="s">
        <v>1</v>
      </c>
      <c r="Q11" s="20"/>
      <c r="R11" s="17">
        <v>180795890</v>
      </c>
      <c r="S11" s="17">
        <v>0</v>
      </c>
      <c r="T11" s="17">
        <v>0</v>
      </c>
      <c r="U11" s="17">
        <v>0</v>
      </c>
      <c r="V11" s="21">
        <f>+R11</f>
        <v>180795890</v>
      </c>
      <c r="W11" s="13" t="s">
        <v>1</v>
      </c>
    </row>
    <row r="12" spans="1:23" x14ac:dyDescent="0.25">
      <c r="A12" s="3" t="s">
        <v>119</v>
      </c>
      <c r="B12" s="17">
        <v>0</v>
      </c>
      <c r="C12" s="20"/>
      <c r="D12" s="17">
        <v>0</v>
      </c>
      <c r="E12" s="17">
        <v>0</v>
      </c>
      <c r="F12" s="20"/>
      <c r="G12" s="17">
        <v>323198457.19198698</v>
      </c>
      <c r="H12" s="17">
        <v>0</v>
      </c>
      <c r="I12" s="17">
        <v>0</v>
      </c>
      <c r="J12" s="17">
        <v>0</v>
      </c>
      <c r="K12" s="20"/>
      <c r="L12" s="20"/>
      <c r="M12" s="20"/>
      <c r="N12" s="20"/>
      <c r="O12" s="21">
        <v>323198457.19198698</v>
      </c>
      <c r="P12" s="13" t="s">
        <v>1</v>
      </c>
      <c r="Q12" s="20"/>
      <c r="R12" s="17">
        <v>522548068.35367501</v>
      </c>
      <c r="S12" s="17">
        <v>0</v>
      </c>
      <c r="T12" s="17">
        <v>0</v>
      </c>
      <c r="U12" s="17">
        <v>0</v>
      </c>
      <c r="V12" s="21">
        <f>+R12</f>
        <v>522548068.35367501</v>
      </c>
      <c r="W12" s="13" t="s">
        <v>1</v>
      </c>
    </row>
    <row r="13" spans="1:23" x14ac:dyDescent="0.25">
      <c r="A13" s="12" t="s">
        <v>120</v>
      </c>
      <c r="B13" s="17">
        <v>0</v>
      </c>
      <c r="C13" s="17">
        <v>0</v>
      </c>
      <c r="D13" s="20"/>
      <c r="E13" s="20"/>
      <c r="F13" s="17">
        <v>12497835</v>
      </c>
      <c r="G13" s="20"/>
      <c r="H13" s="20"/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21">
        <v>12497835</v>
      </c>
      <c r="P13" s="13" t="s">
        <v>1</v>
      </c>
      <c r="Q13" s="17">
        <v>20217965</v>
      </c>
      <c r="R13" s="20"/>
      <c r="S13" s="20"/>
      <c r="T13" s="17">
        <v>0</v>
      </c>
      <c r="U13" s="17">
        <v>0</v>
      </c>
      <c r="V13" s="21">
        <f>+Q13</f>
        <v>20217965</v>
      </c>
      <c r="W13" s="13" t="s">
        <v>1</v>
      </c>
    </row>
    <row r="14" spans="1:23" x14ac:dyDescent="0.25">
      <c r="A14" s="16" t="s">
        <v>121</v>
      </c>
      <c r="B14" s="22" t="s">
        <v>1</v>
      </c>
      <c r="C14" s="22" t="s">
        <v>1</v>
      </c>
      <c r="D14" s="22" t="s">
        <v>1</v>
      </c>
      <c r="E14" s="22" t="s">
        <v>1</v>
      </c>
      <c r="F14" s="22" t="s">
        <v>1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1</v>
      </c>
      <c r="M14" s="22" t="s">
        <v>1</v>
      </c>
      <c r="N14" s="22" t="s">
        <v>1</v>
      </c>
      <c r="O14" s="23" t="s">
        <v>1</v>
      </c>
      <c r="P14" s="13" t="s">
        <v>1</v>
      </c>
      <c r="Q14" s="22" t="s">
        <v>1</v>
      </c>
      <c r="R14" s="22" t="s">
        <v>1</v>
      </c>
      <c r="S14" s="22" t="s">
        <v>1</v>
      </c>
      <c r="T14" s="22" t="s">
        <v>1</v>
      </c>
      <c r="U14" s="22" t="s">
        <v>1</v>
      </c>
      <c r="V14" s="23" t="s">
        <v>1</v>
      </c>
      <c r="W14" s="13" t="s">
        <v>1</v>
      </c>
    </row>
    <row r="15" spans="1:23" x14ac:dyDescent="0.25">
      <c r="A15" s="3" t="s">
        <v>114</v>
      </c>
      <c r="B15" s="17">
        <v>0</v>
      </c>
      <c r="C15" s="17">
        <v>0</v>
      </c>
      <c r="D15" s="20"/>
      <c r="E15" s="20"/>
      <c r="F15" s="17">
        <v>0</v>
      </c>
      <c r="G15" s="20"/>
      <c r="H15" s="20"/>
      <c r="I15" s="17">
        <v>0</v>
      </c>
      <c r="J15" s="17">
        <v>0</v>
      </c>
      <c r="K15" s="20"/>
      <c r="L15" s="20"/>
      <c r="M15" s="20"/>
      <c r="N15" s="20"/>
      <c r="O15" s="21">
        <v>0</v>
      </c>
      <c r="P15" s="13" t="s">
        <v>1</v>
      </c>
      <c r="Q15" s="17">
        <v>0</v>
      </c>
      <c r="R15" s="20"/>
      <c r="S15" s="20"/>
      <c r="T15" s="17">
        <v>0</v>
      </c>
      <c r="U15" s="17">
        <v>0</v>
      </c>
      <c r="V15" s="21">
        <v>0</v>
      </c>
      <c r="W15" s="13" t="s">
        <v>1</v>
      </c>
    </row>
    <row r="16" spans="1:23" x14ac:dyDescent="0.25">
      <c r="A16" s="3" t="s">
        <v>117</v>
      </c>
      <c r="B16" s="17">
        <v>0</v>
      </c>
      <c r="C16" s="20"/>
      <c r="D16" s="17">
        <v>0</v>
      </c>
      <c r="E16" s="17">
        <v>0</v>
      </c>
      <c r="F16" s="20"/>
      <c r="G16" s="17">
        <v>0</v>
      </c>
      <c r="H16" s="17">
        <v>0</v>
      </c>
      <c r="I16" s="17">
        <v>0</v>
      </c>
      <c r="J16" s="17">
        <v>0</v>
      </c>
      <c r="K16" s="20"/>
      <c r="L16" s="20"/>
      <c r="M16" s="20"/>
      <c r="N16" s="20"/>
      <c r="O16" s="21">
        <v>0</v>
      </c>
      <c r="P16" s="13" t="s">
        <v>1</v>
      </c>
      <c r="Q16" s="20"/>
      <c r="R16" s="17">
        <v>0</v>
      </c>
      <c r="S16" s="17">
        <v>0</v>
      </c>
      <c r="T16" s="17">
        <v>0</v>
      </c>
      <c r="U16" s="17">
        <v>0</v>
      </c>
      <c r="V16" s="21">
        <v>0</v>
      </c>
      <c r="W16" s="13" t="s">
        <v>1</v>
      </c>
    </row>
    <row r="17" spans="1:23" x14ac:dyDescent="0.25">
      <c r="A17" s="3" t="s">
        <v>120</v>
      </c>
      <c r="B17" s="17">
        <v>0</v>
      </c>
      <c r="C17" s="17">
        <v>0</v>
      </c>
      <c r="D17" s="20"/>
      <c r="E17" s="20"/>
      <c r="F17" s="17">
        <v>0</v>
      </c>
      <c r="G17" s="20"/>
      <c r="H17" s="20"/>
      <c r="I17" s="17">
        <v>0</v>
      </c>
      <c r="J17" s="17">
        <v>0</v>
      </c>
      <c r="K17" s="20"/>
      <c r="L17" s="20"/>
      <c r="M17" s="20"/>
      <c r="N17" s="20"/>
      <c r="O17" s="21">
        <v>0</v>
      </c>
      <c r="P17" s="13" t="s">
        <v>1</v>
      </c>
      <c r="Q17" s="17">
        <v>0</v>
      </c>
      <c r="R17" s="20"/>
      <c r="S17" s="20"/>
      <c r="T17" s="17">
        <v>0</v>
      </c>
      <c r="U17" s="17">
        <v>0</v>
      </c>
      <c r="V17" s="21">
        <v>0</v>
      </c>
      <c r="W17" s="13" t="s">
        <v>1</v>
      </c>
    </row>
    <row r="18" spans="1:23" x14ac:dyDescent="0.25">
      <c r="A18" s="12" t="s">
        <v>122</v>
      </c>
      <c r="B18" s="17">
        <v>0</v>
      </c>
      <c r="C18" s="17">
        <v>1774153740</v>
      </c>
      <c r="D18" s="20"/>
      <c r="E18" s="20"/>
      <c r="F18" s="17">
        <v>404960989.19198698</v>
      </c>
      <c r="G18" s="20"/>
      <c r="H18" s="20"/>
      <c r="I18" s="17">
        <v>0</v>
      </c>
      <c r="J18" s="17">
        <v>0</v>
      </c>
      <c r="K18" s="20"/>
      <c r="L18" s="20"/>
      <c r="M18" s="20"/>
      <c r="N18" s="20"/>
      <c r="O18" s="21">
        <v>2179114729.191987</v>
      </c>
      <c r="P18" s="13" t="s">
        <v>1</v>
      </c>
      <c r="Q18" s="17">
        <v>723528011.35367501</v>
      </c>
      <c r="R18" s="20"/>
      <c r="S18" s="20"/>
      <c r="T18" s="17">
        <v>0</v>
      </c>
      <c r="U18" s="17">
        <v>0</v>
      </c>
      <c r="V18" s="21">
        <f>+Q18</f>
        <v>723528011.35367501</v>
      </c>
      <c r="W18" s="13" t="s">
        <v>1</v>
      </c>
    </row>
    <row r="19" spans="1:23" ht="0" hidden="1" customHeight="1" x14ac:dyDescent="0.25"/>
  </sheetData>
  <mergeCells count="6">
    <mergeCell ref="B1:W1"/>
    <mergeCell ref="B2:W2"/>
    <mergeCell ref="C3:E3"/>
    <mergeCell ref="F3:H3"/>
    <mergeCell ref="J3:N3"/>
    <mergeCell ref="Q3:S3"/>
  </mergeCells>
  <pageMargins left="0.78740157480314998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showGridLines="0" zoomScale="70" zoomScaleNormal="70" workbookViewId="0">
      <selection activeCell="C51" sqref="C51"/>
    </sheetView>
  </sheetViews>
  <sheetFormatPr defaultRowHeight="15" x14ac:dyDescent="0.25"/>
  <cols>
    <col min="1" max="1" width="54" customWidth="1"/>
    <col min="2" max="7" width="16.140625" customWidth="1"/>
  </cols>
  <sheetData>
    <row r="1" spans="1:6" x14ac:dyDescent="0.25">
      <c r="A1" s="32" t="s">
        <v>8</v>
      </c>
      <c r="B1" s="32" t="s">
        <v>1</v>
      </c>
      <c r="C1" s="32" t="s">
        <v>1</v>
      </c>
      <c r="D1" s="32" t="s">
        <v>1</v>
      </c>
      <c r="E1" s="32" t="s">
        <v>1</v>
      </c>
      <c r="F1" s="42"/>
    </row>
    <row r="2" spans="1:6" ht="17.100000000000001" customHeight="1" x14ac:dyDescent="0.25">
      <c r="A2" s="52" t="s">
        <v>9</v>
      </c>
      <c r="B2" s="53"/>
      <c r="C2" s="53"/>
      <c r="D2" s="53"/>
      <c r="E2" s="53"/>
      <c r="F2" s="53"/>
    </row>
    <row r="3" spans="1:6" x14ac:dyDescent="0.25">
      <c r="A3" s="34" t="s">
        <v>123</v>
      </c>
      <c r="B3" s="34" t="s">
        <v>89</v>
      </c>
      <c r="C3" s="34" t="s">
        <v>124</v>
      </c>
      <c r="D3" s="34" t="s">
        <v>125</v>
      </c>
      <c r="E3" s="34" t="s">
        <v>126</v>
      </c>
      <c r="F3" s="34" t="s">
        <v>127</v>
      </c>
    </row>
    <row r="4" spans="1:6" x14ac:dyDescent="0.25">
      <c r="A4" s="3" t="s">
        <v>128</v>
      </c>
      <c r="B4" s="6">
        <v>100000000</v>
      </c>
      <c r="C4" s="6">
        <v>100000000</v>
      </c>
      <c r="D4" s="5"/>
      <c r="E4" s="6">
        <v>0</v>
      </c>
      <c r="F4" s="5"/>
    </row>
    <row r="5" spans="1:6" x14ac:dyDescent="0.25">
      <c r="A5" s="3" t="s">
        <v>129</v>
      </c>
      <c r="B5" s="6">
        <v>0</v>
      </c>
      <c r="C5" s="6">
        <v>0</v>
      </c>
      <c r="D5" s="5"/>
      <c r="E5" s="6">
        <v>0</v>
      </c>
      <c r="F5" s="5"/>
    </row>
    <row r="6" spans="1:6" ht="22.5" x14ac:dyDescent="0.25">
      <c r="A6" s="3" t="s">
        <v>130</v>
      </c>
      <c r="B6" s="6">
        <v>0</v>
      </c>
      <c r="C6" s="6">
        <v>0</v>
      </c>
      <c r="D6" s="5"/>
      <c r="E6" s="6">
        <v>0</v>
      </c>
      <c r="F6" s="5"/>
    </row>
    <row r="7" spans="1:6" x14ac:dyDescent="0.25">
      <c r="A7" s="3" t="s">
        <v>131</v>
      </c>
      <c r="B7" s="6">
        <v>0</v>
      </c>
      <c r="C7" s="5"/>
      <c r="D7" s="24">
        <v>0</v>
      </c>
      <c r="E7" s="6">
        <v>0</v>
      </c>
      <c r="F7" s="24">
        <v>0</v>
      </c>
    </row>
    <row r="8" spans="1:6" x14ac:dyDescent="0.25">
      <c r="A8" s="3" t="s">
        <v>132</v>
      </c>
      <c r="B8" s="6">
        <v>0</v>
      </c>
      <c r="C8" s="24">
        <v>0</v>
      </c>
      <c r="D8" s="5"/>
      <c r="E8" s="5"/>
      <c r="F8" s="5"/>
    </row>
    <row r="9" spans="1:6" x14ac:dyDescent="0.25">
      <c r="A9" s="3" t="s">
        <v>133</v>
      </c>
      <c r="B9" s="6">
        <v>0</v>
      </c>
      <c r="C9" s="5"/>
      <c r="D9" s="24">
        <v>0</v>
      </c>
      <c r="E9" s="24">
        <v>0</v>
      </c>
      <c r="F9" s="24">
        <v>0</v>
      </c>
    </row>
    <row r="10" spans="1:6" x14ac:dyDescent="0.25">
      <c r="A10" s="3" t="s">
        <v>134</v>
      </c>
      <c r="B10" s="6">
        <v>0</v>
      </c>
      <c r="C10" s="5"/>
      <c r="D10" s="24">
        <v>0</v>
      </c>
      <c r="E10" s="24">
        <v>0</v>
      </c>
      <c r="F10" s="24">
        <v>0</v>
      </c>
    </row>
    <row r="11" spans="1:6" x14ac:dyDescent="0.25">
      <c r="A11" s="3" t="s">
        <v>135</v>
      </c>
      <c r="B11" s="6">
        <v>653731857.50433993</v>
      </c>
      <c r="C11" s="6">
        <v>653731857.50433993</v>
      </c>
      <c r="D11" s="5"/>
      <c r="E11" s="5"/>
      <c r="F11" s="5"/>
    </row>
    <row r="12" spans="1:6" x14ac:dyDescent="0.25">
      <c r="A12" s="3" t="s">
        <v>83</v>
      </c>
      <c r="B12" s="6">
        <v>0</v>
      </c>
      <c r="C12" s="5"/>
      <c r="D12" s="24">
        <v>0</v>
      </c>
      <c r="E12" s="24">
        <v>0</v>
      </c>
      <c r="F12" s="24">
        <v>0</v>
      </c>
    </row>
    <row r="13" spans="1:6" x14ac:dyDescent="0.25">
      <c r="A13" s="3" t="s">
        <v>136</v>
      </c>
      <c r="B13" s="6">
        <v>0</v>
      </c>
      <c r="C13" s="5"/>
      <c r="D13" s="5"/>
      <c r="E13" s="5"/>
      <c r="F13" s="24">
        <v>0</v>
      </c>
    </row>
    <row r="14" spans="1:6" ht="22.5" x14ac:dyDescent="0.25">
      <c r="A14" s="3" t="s">
        <v>137</v>
      </c>
      <c r="B14" s="6">
        <v>0</v>
      </c>
      <c r="C14" s="24">
        <v>0</v>
      </c>
      <c r="D14" s="24">
        <v>0</v>
      </c>
      <c r="E14" s="24">
        <v>0</v>
      </c>
      <c r="F14" s="24">
        <v>0</v>
      </c>
    </row>
    <row r="15" spans="1:6" x14ac:dyDescent="0.25">
      <c r="A15" s="13" t="s">
        <v>1</v>
      </c>
      <c r="B15" s="22" t="s">
        <v>1</v>
      </c>
      <c r="C15" s="22" t="s">
        <v>1</v>
      </c>
      <c r="D15" s="22" t="s">
        <v>1</v>
      </c>
      <c r="E15" s="22" t="s">
        <v>1</v>
      </c>
      <c r="F15" s="22" t="s">
        <v>1</v>
      </c>
    </row>
    <row r="16" spans="1:6" ht="33.75" x14ac:dyDescent="0.25">
      <c r="A16" s="12" t="s">
        <v>138</v>
      </c>
      <c r="B16" s="22" t="s">
        <v>1</v>
      </c>
      <c r="C16" s="22" t="s">
        <v>1</v>
      </c>
      <c r="D16" s="22" t="s">
        <v>1</v>
      </c>
      <c r="E16" s="22" t="s">
        <v>1</v>
      </c>
      <c r="F16" s="22" t="s">
        <v>1</v>
      </c>
    </row>
    <row r="17" spans="1:6" ht="33.75" x14ac:dyDescent="0.25">
      <c r="A17" s="3" t="s">
        <v>138</v>
      </c>
      <c r="B17" s="6">
        <v>0</v>
      </c>
      <c r="C17" s="22" t="s">
        <v>1</v>
      </c>
      <c r="D17" s="22" t="s">
        <v>1</v>
      </c>
      <c r="E17" s="22" t="s">
        <v>1</v>
      </c>
      <c r="F17" s="22" t="s">
        <v>1</v>
      </c>
    </row>
    <row r="18" spans="1:6" x14ac:dyDescent="0.25">
      <c r="A18" s="13" t="s">
        <v>1</v>
      </c>
      <c r="B18" s="22" t="s">
        <v>1</v>
      </c>
      <c r="C18" s="22" t="s">
        <v>1</v>
      </c>
      <c r="D18" s="22" t="s">
        <v>1</v>
      </c>
      <c r="E18" s="22" t="s">
        <v>1</v>
      </c>
      <c r="F18" s="22" t="s">
        <v>1</v>
      </c>
    </row>
    <row r="19" spans="1:6" x14ac:dyDescent="0.25">
      <c r="A19" s="34" t="s">
        <v>139</v>
      </c>
      <c r="B19" s="34" t="s">
        <v>89</v>
      </c>
      <c r="C19" s="34" t="s">
        <v>124</v>
      </c>
      <c r="D19" s="34" t="s">
        <v>125</v>
      </c>
      <c r="E19" s="34" t="s">
        <v>126</v>
      </c>
      <c r="F19" s="34" t="s">
        <v>127</v>
      </c>
    </row>
    <row r="20" spans="1:6" x14ac:dyDescent="0.25">
      <c r="A20" s="3" t="s">
        <v>140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13" t="s">
        <v>1</v>
      </c>
      <c r="B21" s="22" t="s">
        <v>1</v>
      </c>
      <c r="C21" s="22" t="s">
        <v>1</v>
      </c>
      <c r="D21" s="22" t="s">
        <v>1</v>
      </c>
      <c r="E21" s="22" t="s">
        <v>1</v>
      </c>
      <c r="F21" s="22" t="s">
        <v>1</v>
      </c>
    </row>
    <row r="22" spans="1:6" x14ac:dyDescent="0.25">
      <c r="A22" s="34" t="s">
        <v>141</v>
      </c>
      <c r="B22" s="34" t="s">
        <v>89</v>
      </c>
      <c r="C22" s="34" t="s">
        <v>124</v>
      </c>
      <c r="D22" s="34" t="s">
        <v>125</v>
      </c>
      <c r="E22" s="34" t="s">
        <v>126</v>
      </c>
      <c r="F22" s="34" t="s">
        <v>127</v>
      </c>
    </row>
    <row r="23" spans="1:6" x14ac:dyDescent="0.25">
      <c r="A23" s="12" t="s">
        <v>141</v>
      </c>
      <c r="B23" s="6">
        <v>753731857.50433993</v>
      </c>
      <c r="C23" s="6">
        <v>753731857.50433993</v>
      </c>
      <c r="D23" s="6">
        <v>0</v>
      </c>
      <c r="E23" s="6">
        <v>0</v>
      </c>
      <c r="F23" s="6">
        <v>0</v>
      </c>
    </row>
    <row r="24" spans="1:6" x14ac:dyDescent="0.25">
      <c r="A24" s="13" t="s">
        <v>1</v>
      </c>
      <c r="B24" s="22" t="s">
        <v>1</v>
      </c>
      <c r="C24" s="22" t="s">
        <v>1</v>
      </c>
      <c r="D24" s="22" t="s">
        <v>1</v>
      </c>
      <c r="E24" s="22" t="s">
        <v>1</v>
      </c>
      <c r="F24" s="22" t="s">
        <v>1</v>
      </c>
    </row>
    <row r="25" spans="1:6" x14ac:dyDescent="0.25">
      <c r="A25" s="3" t="s">
        <v>1</v>
      </c>
      <c r="B25" s="22" t="s">
        <v>1</v>
      </c>
      <c r="C25" s="22" t="s">
        <v>1</v>
      </c>
      <c r="D25" s="22" t="s">
        <v>1</v>
      </c>
      <c r="E25" s="22" t="s">
        <v>1</v>
      </c>
      <c r="F25" s="22" t="s">
        <v>1</v>
      </c>
    </row>
    <row r="26" spans="1:6" x14ac:dyDescent="0.25">
      <c r="A26" s="12" t="s">
        <v>142</v>
      </c>
      <c r="B26" s="6">
        <v>753731857.50433993</v>
      </c>
      <c r="C26" s="24">
        <v>753731857.50433993</v>
      </c>
      <c r="D26" s="24">
        <v>0</v>
      </c>
      <c r="E26" s="6">
        <v>0</v>
      </c>
      <c r="F26" s="24">
        <v>0</v>
      </c>
    </row>
    <row r="27" spans="1:6" x14ac:dyDescent="0.25">
      <c r="A27" s="12" t="s">
        <v>143</v>
      </c>
      <c r="B27" s="6">
        <v>753731857.50433993</v>
      </c>
      <c r="C27" s="24">
        <v>753731857.50433993</v>
      </c>
      <c r="D27" s="24">
        <v>0</v>
      </c>
      <c r="E27" s="6">
        <v>0</v>
      </c>
      <c r="F27" s="5"/>
    </row>
    <row r="28" spans="1:6" x14ac:dyDescent="0.25">
      <c r="A28" s="3" t="s">
        <v>1</v>
      </c>
      <c r="B28" s="22" t="s">
        <v>1</v>
      </c>
      <c r="C28" s="22" t="s">
        <v>1</v>
      </c>
      <c r="D28" s="22" t="s">
        <v>1</v>
      </c>
      <c r="E28" s="22" t="s">
        <v>1</v>
      </c>
      <c r="F28" s="22" t="s">
        <v>1</v>
      </c>
    </row>
    <row r="29" spans="1:6" x14ac:dyDescent="0.25">
      <c r="A29" s="12" t="s">
        <v>144</v>
      </c>
      <c r="B29" s="6">
        <v>753731857.50433993</v>
      </c>
      <c r="C29" s="24">
        <v>753731857.50433993</v>
      </c>
      <c r="D29" s="24">
        <v>0</v>
      </c>
      <c r="E29" s="6">
        <v>0</v>
      </c>
      <c r="F29" s="24">
        <v>0</v>
      </c>
    </row>
    <row r="30" spans="1:6" x14ac:dyDescent="0.25">
      <c r="A30" s="12" t="s">
        <v>145</v>
      </c>
      <c r="B30" s="6">
        <v>753731857.50433993</v>
      </c>
      <c r="C30" s="24">
        <v>753731857.50433993</v>
      </c>
      <c r="D30" s="24">
        <v>0</v>
      </c>
      <c r="E30" s="6">
        <v>0</v>
      </c>
      <c r="F30" s="5"/>
    </row>
    <row r="31" spans="1:6" x14ac:dyDescent="0.25">
      <c r="A31" s="3" t="s">
        <v>1</v>
      </c>
      <c r="B31" s="22" t="s">
        <v>1</v>
      </c>
      <c r="C31" s="22" t="s">
        <v>1</v>
      </c>
      <c r="D31" s="22" t="s">
        <v>1</v>
      </c>
      <c r="E31" s="22" t="s">
        <v>1</v>
      </c>
      <c r="F31" s="22" t="s">
        <v>1</v>
      </c>
    </row>
    <row r="32" spans="1:6" x14ac:dyDescent="0.25">
      <c r="A32" s="12" t="s">
        <v>146</v>
      </c>
      <c r="B32" s="6">
        <v>322882532.06223196</v>
      </c>
      <c r="C32" s="22" t="s">
        <v>1</v>
      </c>
      <c r="D32" s="22" t="s">
        <v>1</v>
      </c>
      <c r="E32" s="22" t="s">
        <v>1</v>
      </c>
      <c r="F32" s="22" t="s">
        <v>1</v>
      </c>
    </row>
    <row r="33" spans="1:6" x14ac:dyDescent="0.25">
      <c r="A33" s="12" t="s">
        <v>147</v>
      </c>
      <c r="B33" s="6">
        <v>554260000</v>
      </c>
      <c r="C33" s="22" t="s">
        <v>1</v>
      </c>
      <c r="D33" s="22" t="s">
        <v>1</v>
      </c>
      <c r="E33" s="22" t="s">
        <v>1</v>
      </c>
      <c r="F33" s="22" t="s">
        <v>1</v>
      </c>
    </row>
    <row r="34" spans="1:6" x14ac:dyDescent="0.25">
      <c r="A34" s="12" t="s">
        <v>148</v>
      </c>
      <c r="B34" s="59">
        <v>2.3343841262960199</v>
      </c>
      <c r="C34" s="22" t="s">
        <v>1</v>
      </c>
      <c r="D34" s="22" t="s">
        <v>1</v>
      </c>
      <c r="E34" s="22" t="s">
        <v>1</v>
      </c>
      <c r="F34" s="22" t="s">
        <v>1</v>
      </c>
    </row>
    <row r="35" spans="1:6" x14ac:dyDescent="0.25">
      <c r="A35" s="12" t="s">
        <v>149</v>
      </c>
      <c r="B35" s="59">
        <v>1.3598886037317142</v>
      </c>
      <c r="C35" s="22" t="s">
        <v>1</v>
      </c>
      <c r="D35" s="22" t="s">
        <v>1</v>
      </c>
      <c r="E35" s="22" t="s">
        <v>1</v>
      </c>
      <c r="F35" s="22" t="s">
        <v>1</v>
      </c>
    </row>
    <row r="36" spans="1:6" x14ac:dyDescent="0.25">
      <c r="A36" s="13" t="s">
        <v>1</v>
      </c>
      <c r="B36" s="22" t="s">
        <v>1</v>
      </c>
      <c r="C36" s="22" t="s">
        <v>1</v>
      </c>
      <c r="D36" s="22" t="s">
        <v>1</v>
      </c>
      <c r="E36" s="22" t="s">
        <v>1</v>
      </c>
      <c r="F36" s="22" t="s">
        <v>1</v>
      </c>
    </row>
    <row r="37" spans="1:6" x14ac:dyDescent="0.25">
      <c r="A37" s="34" t="s">
        <v>135</v>
      </c>
      <c r="B37" s="34" t="s">
        <v>89</v>
      </c>
      <c r="C37" s="22" t="s">
        <v>1</v>
      </c>
      <c r="D37" s="22" t="s">
        <v>1</v>
      </c>
      <c r="E37" s="22" t="s">
        <v>1</v>
      </c>
      <c r="F37" s="22" t="s">
        <v>1</v>
      </c>
    </row>
    <row r="38" spans="1:6" x14ac:dyDescent="0.25">
      <c r="A38" s="3" t="s">
        <v>88</v>
      </c>
      <c r="B38" s="6">
        <v>1253731857.5043399</v>
      </c>
      <c r="C38" s="22" t="s">
        <v>1</v>
      </c>
      <c r="D38" s="22" t="s">
        <v>1</v>
      </c>
      <c r="E38" s="22" t="s">
        <v>1</v>
      </c>
      <c r="F38" s="22" t="s">
        <v>1</v>
      </c>
    </row>
    <row r="39" spans="1:6" x14ac:dyDescent="0.25">
      <c r="A39" s="3" t="s">
        <v>150</v>
      </c>
      <c r="B39" s="6">
        <v>0</v>
      </c>
      <c r="C39" s="22" t="s">
        <v>1</v>
      </c>
      <c r="D39" s="22" t="s">
        <v>1</v>
      </c>
      <c r="E39" s="22" t="s">
        <v>1</v>
      </c>
      <c r="F39" s="22" t="s">
        <v>1</v>
      </c>
    </row>
    <row r="40" spans="1:6" x14ac:dyDescent="0.25">
      <c r="A40" s="3" t="s">
        <v>151</v>
      </c>
      <c r="B40" s="6">
        <v>500000000</v>
      </c>
      <c r="C40" s="22" t="s">
        <v>1</v>
      </c>
      <c r="D40" s="22" t="s">
        <v>1</v>
      </c>
      <c r="E40" s="22" t="s">
        <v>1</v>
      </c>
      <c r="F40" s="22" t="s">
        <v>1</v>
      </c>
    </row>
    <row r="41" spans="1:6" x14ac:dyDescent="0.25">
      <c r="A41" s="3" t="s">
        <v>152</v>
      </c>
      <c r="B41" s="6">
        <v>100000000</v>
      </c>
      <c r="C41" s="22" t="s">
        <v>1</v>
      </c>
      <c r="D41" s="22" t="s">
        <v>1</v>
      </c>
      <c r="E41" s="22" t="s">
        <v>1</v>
      </c>
      <c r="F41" s="22" t="s">
        <v>1</v>
      </c>
    </row>
    <row r="42" spans="1:6" ht="22.5" x14ac:dyDescent="0.25">
      <c r="A42" s="3" t="s">
        <v>153</v>
      </c>
      <c r="B42" s="6">
        <v>0</v>
      </c>
      <c r="C42" s="22" t="s">
        <v>1</v>
      </c>
      <c r="D42" s="22" t="s">
        <v>1</v>
      </c>
      <c r="E42" s="22" t="s">
        <v>1</v>
      </c>
      <c r="F42" s="22" t="s">
        <v>1</v>
      </c>
    </row>
    <row r="43" spans="1:6" x14ac:dyDescent="0.25">
      <c r="A43" s="12" t="s">
        <v>135</v>
      </c>
      <c r="B43" s="6">
        <v>653731857.50433993</v>
      </c>
      <c r="C43" s="22" t="s">
        <v>1</v>
      </c>
      <c r="D43" s="22" t="s">
        <v>1</v>
      </c>
      <c r="E43" s="22" t="s">
        <v>1</v>
      </c>
      <c r="F43" s="22" t="s">
        <v>1</v>
      </c>
    </row>
    <row r="44" spans="1:6" x14ac:dyDescent="0.25">
      <c r="A44" s="12" t="s">
        <v>1</v>
      </c>
      <c r="B44" s="22" t="s">
        <v>1</v>
      </c>
      <c r="C44" s="22" t="s">
        <v>1</v>
      </c>
      <c r="D44" s="22" t="s">
        <v>1</v>
      </c>
      <c r="E44" s="22" t="s">
        <v>1</v>
      </c>
      <c r="F44" s="22" t="s">
        <v>1</v>
      </c>
    </row>
    <row r="45" spans="1:6" x14ac:dyDescent="0.25">
      <c r="A45" s="3" t="s">
        <v>154</v>
      </c>
      <c r="B45" s="6">
        <v>0</v>
      </c>
      <c r="C45" s="22" t="s">
        <v>1</v>
      </c>
      <c r="D45" s="22" t="s">
        <v>1</v>
      </c>
      <c r="E45" s="22" t="s">
        <v>1</v>
      </c>
      <c r="F45" s="22" t="s">
        <v>1</v>
      </c>
    </row>
    <row r="46" spans="1:6" x14ac:dyDescent="0.25">
      <c r="A46" s="3" t="s">
        <v>155</v>
      </c>
      <c r="B46" s="6">
        <v>0</v>
      </c>
      <c r="C46" s="22" t="s">
        <v>1</v>
      </c>
      <c r="D46" s="22" t="s">
        <v>1</v>
      </c>
      <c r="E46" s="22" t="s">
        <v>1</v>
      </c>
      <c r="F46" s="22" t="s">
        <v>1</v>
      </c>
    </row>
    <row r="47" spans="1:6" x14ac:dyDescent="0.25">
      <c r="A47" s="12" t="s">
        <v>156</v>
      </c>
      <c r="B47" s="6">
        <v>0</v>
      </c>
      <c r="C47" s="22" t="s">
        <v>1</v>
      </c>
      <c r="D47" s="22" t="s">
        <v>1</v>
      </c>
      <c r="E47" s="22" t="s">
        <v>1</v>
      </c>
      <c r="F47" s="22" t="s">
        <v>1</v>
      </c>
    </row>
    <row r="48" spans="1:6" x14ac:dyDescent="0.25">
      <c r="A48" s="13" t="s">
        <v>1</v>
      </c>
      <c r="B48" s="22" t="s">
        <v>1</v>
      </c>
      <c r="C48" s="22" t="s">
        <v>1</v>
      </c>
      <c r="D48" s="22" t="s">
        <v>1</v>
      </c>
      <c r="E48" s="22" t="s">
        <v>1</v>
      </c>
      <c r="F48" s="22" t="s">
        <v>1</v>
      </c>
    </row>
  </sheetData>
  <mergeCells count="1">
    <mergeCell ref="A2:F2"/>
  </mergeCells>
  <pageMargins left="0.78740157480314998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7"/>
  <sheetViews>
    <sheetView showGridLines="0" zoomScale="70" zoomScaleNormal="70" workbookViewId="0">
      <selection activeCell="D16" sqref="D16"/>
    </sheetView>
  </sheetViews>
  <sheetFormatPr defaultRowHeight="15" x14ac:dyDescent="0.25"/>
  <cols>
    <col min="1" max="1" width="64.85546875" customWidth="1"/>
    <col min="2" max="4" width="18.85546875" customWidth="1"/>
    <col min="5" max="5" width="8.7109375" customWidth="1"/>
    <col min="6" max="6" width="81" customWidth="1"/>
  </cols>
  <sheetData>
    <row r="1" spans="1:4" x14ac:dyDescent="0.25">
      <c r="A1" s="32" t="s">
        <v>10</v>
      </c>
      <c r="B1" s="1" t="s">
        <v>1</v>
      </c>
      <c r="C1" s="2" t="s">
        <v>1</v>
      </c>
      <c r="D1" s="2"/>
    </row>
    <row r="2" spans="1:4" ht="25.5" x14ac:dyDescent="0.25">
      <c r="A2" s="32" t="s">
        <v>11</v>
      </c>
      <c r="B2" s="1" t="s">
        <v>1</v>
      </c>
      <c r="C2" s="1" t="s">
        <v>1</v>
      </c>
      <c r="D2" s="1" t="s">
        <v>1</v>
      </c>
    </row>
    <row r="3" spans="1:4" ht="45" x14ac:dyDescent="0.25">
      <c r="A3" s="34" t="s">
        <v>157</v>
      </c>
      <c r="B3" s="34" t="s">
        <v>158</v>
      </c>
      <c r="C3" s="34" t="s">
        <v>159</v>
      </c>
      <c r="D3" s="34" t="s">
        <v>160</v>
      </c>
    </row>
    <row r="4" spans="1:4" x14ac:dyDescent="0.25">
      <c r="A4" s="25" t="s">
        <v>161</v>
      </c>
      <c r="B4" s="6">
        <v>121728148.590527</v>
      </c>
      <c r="C4" s="6">
        <v>121728148.590527</v>
      </c>
      <c r="D4" s="6">
        <v>0</v>
      </c>
    </row>
    <row r="5" spans="1:4" x14ac:dyDescent="0.25">
      <c r="A5" s="25" t="s">
        <v>162</v>
      </c>
      <c r="B5" s="6">
        <v>21389180.551767699</v>
      </c>
      <c r="C5" s="6">
        <v>21389180.551767699</v>
      </c>
      <c r="D5" s="6">
        <v>0</v>
      </c>
    </row>
    <row r="6" spans="1:4" x14ac:dyDescent="0.25">
      <c r="A6" s="25" t="s">
        <v>163</v>
      </c>
      <c r="B6" s="6">
        <v>125400315.28832799</v>
      </c>
      <c r="C6" s="6">
        <v>125400315.28832799</v>
      </c>
      <c r="D6" s="6">
        <v>0</v>
      </c>
    </row>
    <row r="7" spans="1:4" x14ac:dyDescent="0.25">
      <c r="A7" s="25" t="s">
        <v>164</v>
      </c>
      <c r="B7" s="6">
        <v>214309851.590781</v>
      </c>
      <c r="C7" s="6">
        <v>214309851.590781</v>
      </c>
      <c r="D7" s="6">
        <v>0</v>
      </c>
    </row>
    <row r="8" spans="1:4" x14ac:dyDescent="0.25">
      <c r="A8" s="25" t="s">
        <v>165</v>
      </c>
      <c r="B8" s="6">
        <v>0</v>
      </c>
      <c r="C8" s="6">
        <v>0</v>
      </c>
      <c r="D8" s="6">
        <v>0</v>
      </c>
    </row>
    <row r="9" spans="1:4" x14ac:dyDescent="0.25">
      <c r="A9" s="25" t="s">
        <v>166</v>
      </c>
      <c r="B9" s="6">
        <v>-142272814.94361299</v>
      </c>
      <c r="C9" s="6">
        <v>-142272814.94361299</v>
      </c>
      <c r="D9" s="5" t="s">
        <v>1</v>
      </c>
    </row>
    <row r="10" spans="1:4" x14ac:dyDescent="0.25">
      <c r="A10" s="25" t="s">
        <v>167</v>
      </c>
      <c r="B10" s="6">
        <v>0</v>
      </c>
      <c r="C10" s="6">
        <v>0</v>
      </c>
      <c r="D10" s="5" t="s">
        <v>1</v>
      </c>
    </row>
    <row r="11" spans="1:4" x14ac:dyDescent="0.25">
      <c r="A11" s="26" t="s">
        <v>168</v>
      </c>
      <c r="B11" s="6">
        <v>340554681.07779002</v>
      </c>
      <c r="C11" s="6">
        <v>340554681.07779002</v>
      </c>
      <c r="D11" s="5" t="s">
        <v>1</v>
      </c>
    </row>
    <row r="12" spans="1:4" x14ac:dyDescent="0.25">
      <c r="A12" s="3" t="s">
        <v>1</v>
      </c>
      <c r="B12" s="22" t="s">
        <v>1</v>
      </c>
      <c r="C12" s="22" t="s">
        <v>1</v>
      </c>
      <c r="D12" s="22" t="s">
        <v>1</v>
      </c>
    </row>
    <row r="13" spans="1:4" x14ac:dyDescent="0.25">
      <c r="A13" s="12" t="s">
        <v>169</v>
      </c>
      <c r="B13" s="22" t="s">
        <v>1</v>
      </c>
      <c r="C13" s="22" t="s">
        <v>1</v>
      </c>
      <c r="D13" s="22" t="s">
        <v>1</v>
      </c>
    </row>
    <row r="14" spans="1:4" x14ac:dyDescent="0.25">
      <c r="A14" s="25" t="s">
        <v>170</v>
      </c>
      <c r="B14" s="6">
        <v>0</v>
      </c>
      <c r="C14" s="22" t="s">
        <v>1</v>
      </c>
      <c r="D14" s="22" t="s">
        <v>1</v>
      </c>
    </row>
    <row r="15" spans="1:4" x14ac:dyDescent="0.25">
      <c r="A15" s="25" t="s">
        <v>171</v>
      </c>
      <c r="B15" s="6">
        <v>63048484</v>
      </c>
      <c r="D15" s="22" t="s">
        <v>1</v>
      </c>
    </row>
    <row r="16" spans="1:4" x14ac:dyDescent="0.25">
      <c r="A16" s="25" t="s">
        <v>172</v>
      </c>
      <c r="B16" s="6">
        <v>0</v>
      </c>
      <c r="D16" s="22" t="s">
        <v>1</v>
      </c>
    </row>
    <row r="17" spans="1:4" x14ac:dyDescent="0.25">
      <c r="A17" s="25" t="s">
        <v>173</v>
      </c>
      <c r="B17" s="6">
        <v>-80720633.015558094</v>
      </c>
      <c r="D17" s="22" t="s">
        <v>1</v>
      </c>
    </row>
    <row r="18" spans="1:4" ht="22.5" x14ac:dyDescent="0.25">
      <c r="A18" s="25" t="s">
        <v>174</v>
      </c>
      <c r="B18" s="6">
        <v>0</v>
      </c>
      <c r="D18" s="22" t="s">
        <v>1</v>
      </c>
    </row>
    <row r="19" spans="1:4" x14ac:dyDescent="0.25">
      <c r="A19" s="26" t="s">
        <v>175</v>
      </c>
      <c r="B19" s="6">
        <v>322882532.06223196</v>
      </c>
      <c r="C19" s="22" t="s">
        <v>1</v>
      </c>
      <c r="D19" s="22" t="s">
        <v>1</v>
      </c>
    </row>
    <row r="20" spans="1:4" x14ac:dyDescent="0.25">
      <c r="A20" s="25" t="s">
        <v>176</v>
      </c>
      <c r="B20" s="6">
        <v>0</v>
      </c>
      <c r="D20" s="22" t="s">
        <v>1</v>
      </c>
    </row>
    <row r="21" spans="1:4" x14ac:dyDescent="0.25">
      <c r="A21" s="26" t="s">
        <v>146</v>
      </c>
      <c r="B21" s="6">
        <v>322882532.06223196</v>
      </c>
      <c r="D21" s="22" t="s">
        <v>1</v>
      </c>
    </row>
    <row r="22" spans="1:4" x14ac:dyDescent="0.25">
      <c r="A22" s="12" t="s">
        <v>177</v>
      </c>
      <c r="B22" s="22" t="s">
        <v>1</v>
      </c>
      <c r="C22" s="22" t="s">
        <v>1</v>
      </c>
      <c r="D22" s="22" t="s">
        <v>1</v>
      </c>
    </row>
    <row r="23" spans="1:4" x14ac:dyDescent="0.25">
      <c r="A23" s="25" t="s">
        <v>178</v>
      </c>
      <c r="B23" s="6">
        <v>0</v>
      </c>
      <c r="D23" s="22" t="s">
        <v>1</v>
      </c>
    </row>
    <row r="24" spans="1:4" x14ac:dyDescent="0.25">
      <c r="A24" s="25" t="s">
        <v>179</v>
      </c>
      <c r="B24" s="6">
        <v>0</v>
      </c>
      <c r="D24" s="22" t="s">
        <v>1</v>
      </c>
    </row>
    <row r="25" spans="1:4" x14ac:dyDescent="0.25">
      <c r="A25" s="25" t="s">
        <v>180</v>
      </c>
      <c r="B25" s="6">
        <v>0</v>
      </c>
      <c r="D25" s="22" t="s">
        <v>1</v>
      </c>
    </row>
    <row r="26" spans="1:4" ht="22.5" x14ac:dyDescent="0.25">
      <c r="A26" s="25" t="s">
        <v>181</v>
      </c>
      <c r="B26" s="6">
        <v>0</v>
      </c>
      <c r="D26" s="22" t="s">
        <v>1</v>
      </c>
    </row>
    <row r="27" spans="1:4" x14ac:dyDescent="0.25">
      <c r="A27" s="25" t="s">
        <v>182</v>
      </c>
      <c r="B27" s="6">
        <v>0</v>
      </c>
      <c r="D27" s="22" t="s">
        <v>1</v>
      </c>
    </row>
  </sheetData>
  <pageMargins left="0.78740157480314998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1"/>
  <sheetViews>
    <sheetView showGridLines="0" zoomScale="70" zoomScaleNormal="70" workbookViewId="0">
      <selection activeCell="F16" sqref="F16"/>
    </sheetView>
  </sheetViews>
  <sheetFormatPr defaultRowHeight="15" x14ac:dyDescent="0.25"/>
  <cols>
    <col min="1" max="1" width="64.85546875" customWidth="1"/>
    <col min="2" max="4" width="18.85546875" customWidth="1"/>
    <col min="5" max="5" width="8.7109375" customWidth="1"/>
  </cols>
  <sheetData>
    <row r="1" spans="1:4" x14ac:dyDescent="0.25">
      <c r="A1" s="32" t="s">
        <v>12</v>
      </c>
      <c r="B1" s="32" t="s">
        <v>1</v>
      </c>
      <c r="C1" s="32" t="s">
        <v>1</v>
      </c>
      <c r="D1" s="42"/>
    </row>
    <row r="2" spans="1:4" ht="17.100000000000001" customHeight="1" x14ac:dyDescent="0.25">
      <c r="A2" s="52" t="s">
        <v>13</v>
      </c>
      <c r="B2" s="53"/>
      <c r="C2" s="53"/>
      <c r="D2" s="53"/>
    </row>
    <row r="3" spans="1:4" x14ac:dyDescent="0.25">
      <c r="A3" s="3" t="s">
        <v>1</v>
      </c>
      <c r="B3" s="20" t="s">
        <v>1</v>
      </c>
      <c r="C3" s="28" t="s">
        <v>1</v>
      </c>
      <c r="D3" s="28" t="s">
        <v>1</v>
      </c>
    </row>
    <row r="4" spans="1:4" x14ac:dyDescent="0.25">
      <c r="A4" s="37" t="s">
        <v>185</v>
      </c>
      <c r="B4" s="38" t="s">
        <v>183</v>
      </c>
      <c r="C4" s="20" t="s">
        <v>1</v>
      </c>
      <c r="D4" s="20" t="s">
        <v>1</v>
      </c>
    </row>
    <row r="5" spans="1:4" x14ac:dyDescent="0.25">
      <c r="A5" s="29" t="s">
        <v>186</v>
      </c>
      <c r="B5" s="6">
        <v>0</v>
      </c>
      <c r="C5" s="27" t="s">
        <v>1</v>
      </c>
      <c r="D5" s="20" t="s">
        <v>1</v>
      </c>
    </row>
    <row r="6" spans="1:4" ht="33.75" x14ac:dyDescent="0.25">
      <c r="A6" s="37" t="s">
        <v>1</v>
      </c>
      <c r="B6" s="38" t="s">
        <v>1</v>
      </c>
      <c r="C6" s="38" t="s">
        <v>184</v>
      </c>
      <c r="D6" s="38" t="s">
        <v>187</v>
      </c>
    </row>
    <row r="7" spans="1:4" x14ac:dyDescent="0.25">
      <c r="A7" s="3" t="s">
        <v>188</v>
      </c>
      <c r="B7" s="31" t="s">
        <v>1</v>
      </c>
      <c r="C7" s="6">
        <v>0</v>
      </c>
      <c r="D7" s="5" t="s">
        <v>1</v>
      </c>
    </row>
    <row r="8" spans="1:4" x14ac:dyDescent="0.25">
      <c r="A8" s="3" t="s">
        <v>189</v>
      </c>
      <c r="B8" s="31" t="s">
        <v>1</v>
      </c>
      <c r="C8" s="6">
        <v>0</v>
      </c>
      <c r="D8" s="5" t="s">
        <v>1</v>
      </c>
    </row>
    <row r="9" spans="1:4" x14ac:dyDescent="0.25">
      <c r="A9" s="3" t="s">
        <v>190</v>
      </c>
      <c r="B9" s="31" t="s">
        <v>1</v>
      </c>
      <c r="C9" s="6">
        <v>1774153740</v>
      </c>
      <c r="D9" s="5" t="s">
        <v>1</v>
      </c>
    </row>
    <row r="10" spans="1:4" x14ac:dyDescent="0.25">
      <c r="A10" s="3" t="s">
        <v>191</v>
      </c>
      <c r="B10" s="31" t="s">
        <v>1</v>
      </c>
      <c r="C10" s="6">
        <v>855818996.36000001</v>
      </c>
      <c r="D10" s="5" t="s">
        <v>1</v>
      </c>
    </row>
    <row r="11" spans="1:4" x14ac:dyDescent="0.25">
      <c r="A11" s="3" t="s">
        <v>192</v>
      </c>
      <c r="B11" s="31" t="s">
        <v>1</v>
      </c>
      <c r="C11" s="5" t="s">
        <v>1</v>
      </c>
      <c r="D11" s="6">
        <v>495259967923.69702</v>
      </c>
    </row>
    <row r="12" spans="1:4" x14ac:dyDescent="0.25">
      <c r="A12" s="3" t="s">
        <v>1</v>
      </c>
      <c r="B12" s="20" t="s">
        <v>1</v>
      </c>
      <c r="C12" s="28" t="s">
        <v>1</v>
      </c>
      <c r="D12" s="28" t="s">
        <v>1</v>
      </c>
    </row>
    <row r="13" spans="1:4" x14ac:dyDescent="0.25">
      <c r="A13" s="37" t="s">
        <v>193</v>
      </c>
      <c r="B13" s="38" t="s">
        <v>183</v>
      </c>
      <c r="C13" s="19" t="s">
        <v>1</v>
      </c>
      <c r="D13" s="19" t="s">
        <v>1</v>
      </c>
    </row>
    <row r="14" spans="1:4" x14ac:dyDescent="0.25">
      <c r="A14" s="29" t="s">
        <v>194</v>
      </c>
      <c r="B14" s="6">
        <v>376900942.75595903</v>
      </c>
      <c r="C14" s="27" t="s">
        <v>1</v>
      </c>
      <c r="D14" s="20" t="s">
        <v>1</v>
      </c>
    </row>
    <row r="15" spans="1:4" x14ac:dyDescent="0.25">
      <c r="A15" s="29" t="s">
        <v>195</v>
      </c>
      <c r="B15" s="6">
        <v>322882532.06223196</v>
      </c>
      <c r="C15" s="27" t="s">
        <v>1</v>
      </c>
      <c r="D15" s="20" t="s">
        <v>1</v>
      </c>
    </row>
    <row r="16" spans="1:4" x14ac:dyDescent="0.25">
      <c r="A16" s="29" t="s">
        <v>196</v>
      </c>
      <c r="B16" s="6">
        <v>145297139.42800438</v>
      </c>
      <c r="C16" s="27" t="s">
        <v>1</v>
      </c>
      <c r="D16" s="20" t="s">
        <v>1</v>
      </c>
    </row>
    <row r="17" spans="1:4" x14ac:dyDescent="0.25">
      <c r="A17" s="29" t="s">
        <v>197</v>
      </c>
      <c r="B17" s="6">
        <v>80720633.015557989</v>
      </c>
      <c r="C17" s="27" t="s">
        <v>1</v>
      </c>
      <c r="D17" s="20" t="s">
        <v>1</v>
      </c>
    </row>
    <row r="18" spans="1:4" x14ac:dyDescent="0.25">
      <c r="A18" s="29" t="s">
        <v>198</v>
      </c>
      <c r="B18" s="6">
        <v>145297139.42800438</v>
      </c>
      <c r="C18" s="27" t="s">
        <v>1</v>
      </c>
      <c r="D18" s="20" t="s">
        <v>1</v>
      </c>
    </row>
    <row r="19" spans="1:4" x14ac:dyDescent="0.25">
      <c r="A19" s="29" t="s">
        <v>199</v>
      </c>
      <c r="B19" s="6">
        <v>554260000</v>
      </c>
      <c r="C19" s="27" t="s">
        <v>1</v>
      </c>
      <c r="D19" s="20" t="s">
        <v>1</v>
      </c>
    </row>
    <row r="20" spans="1:4" x14ac:dyDescent="0.25">
      <c r="A20" s="30" t="s">
        <v>147</v>
      </c>
      <c r="B20" s="6">
        <v>554260000</v>
      </c>
      <c r="C20" s="27" t="s">
        <v>1</v>
      </c>
      <c r="D20" s="20" t="s">
        <v>1</v>
      </c>
    </row>
    <row r="21" spans="1:4" ht="0" hidden="1" customHeight="1" x14ac:dyDescent="0.25"/>
  </sheetData>
  <mergeCells count="1">
    <mergeCell ref="A2:D2"/>
  </mergeCells>
  <pageMargins left="0.78740157480314998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F080343DD414DA08C03027BED1A33" ma:contentTypeVersion="15" ma:contentTypeDescription="Create a new document." ma:contentTypeScope="" ma:versionID="d14386129554c7d5702b071db3c54b64">
  <xsd:schema xmlns:xsd="http://www.w3.org/2001/XMLSchema" xmlns:xs="http://www.w3.org/2001/XMLSchema" xmlns:p="http://schemas.microsoft.com/office/2006/metadata/properties" xmlns:ns2="1347af58-4be2-4c74-b4ad-9f5d5874dd9c" xmlns:ns3="9a5d8985-55e1-4685-acf8-d089a8d378de" targetNamespace="http://schemas.microsoft.com/office/2006/metadata/properties" ma:root="true" ma:fieldsID="cd5f94d09d29ac1005435cd2b4642346" ns2:_="" ns3:_="">
    <xsd:import namespace="1347af58-4be2-4c74-b4ad-9f5d5874dd9c"/>
    <xsd:import namespace="9a5d8985-55e1-4685-acf8-d089a8d378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7af58-4be2-4c74-b4ad-9f5d5874dd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d8985-55e1-4685-acf8-d089a8d37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il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205CFD-3D12-4574-9A7C-1BFA1CA14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7af58-4be2-4c74-b4ad-9f5d5874dd9c"/>
    <ds:schemaRef ds:uri="9a5d8985-55e1-4685-acf8-d089a8d37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6F6C7-F18D-4396-82C4-97486011D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E8B5CC-2424-41A8-BA2D-08AB9CC4748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347af58-4be2-4c74-b4ad-9f5d5874dd9c"/>
    <ds:schemaRef ds:uri="http://purl.org/dc/elements/1.1/"/>
    <ds:schemaRef ds:uri="http://schemas.microsoft.com/office/2006/metadata/properties"/>
    <ds:schemaRef ds:uri="9a5d8985-55e1-4685-acf8-d089a8d378de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S.02.01</vt:lpstr>
      <vt:lpstr>S.05.01</vt:lpstr>
      <vt:lpstr>S.12.01</vt:lpstr>
      <vt:lpstr>S.23.01</vt:lpstr>
      <vt:lpstr>S.25.01</vt:lpstr>
      <vt:lpstr>S.28.01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Þorbjörn Sigurðsson</cp:lastModifiedBy>
  <dcterms:created xsi:type="dcterms:W3CDTF">2021-04-07T11:08:18Z</dcterms:created>
  <dcterms:modified xsi:type="dcterms:W3CDTF">2022-04-07T12:37:52Z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0x010100AD0F080343DD414DA08C03027BED1A33</vt:lpwstr>
  </property>
</Properties>
</file>